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abory FES 2021-2027\Konkurs 1.3 IOB II nabór\"/>
    </mc:Choice>
  </mc:AlternateContent>
  <xr:revisionPtr revIDLastSave="0" documentId="13_ncr:1_{D18C774F-9F5C-4104-80AC-C3890D155B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ILANS" sheetId="1" r:id="rId1"/>
    <sheet name="RACHUNEK ZYSKÓW I STRAT" sheetId="2" r:id="rId2"/>
  </sheets>
  <definedNames>
    <definedName name="_xlnm.Print_Area" localSheetId="0">BILANS!$A$1:$Q$38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" i="2" l="1"/>
  <c r="P27" i="2"/>
  <c r="P18" i="2"/>
  <c r="P22" i="2" s="1"/>
  <c r="P26" i="2" s="1"/>
  <c r="P30" i="2" s="1"/>
  <c r="P33" i="2" s="1"/>
  <c r="O9" i="2"/>
  <c r="O18" i="2" s="1"/>
  <c r="O22" i="2" s="1"/>
  <c r="O26" i="2" s="1"/>
  <c r="O30" i="2" s="1"/>
  <c r="O33" i="2" s="1"/>
  <c r="P9" i="2"/>
  <c r="P23" i="1"/>
  <c r="P30" i="1" s="1"/>
  <c r="P31" i="1" s="1"/>
  <c r="Q23" i="1"/>
  <c r="Q30" i="1" s="1"/>
  <c r="Q31" i="1" s="1"/>
  <c r="P20" i="1"/>
  <c r="Q20" i="1"/>
  <c r="P15" i="1"/>
  <c r="Q15" i="1"/>
  <c r="P8" i="1"/>
  <c r="P6" i="1" s="1"/>
  <c r="Q8" i="1"/>
  <c r="Q6" i="1" s="1"/>
  <c r="G33" i="1"/>
  <c r="H33" i="1"/>
  <c r="G32" i="1"/>
  <c r="H32" i="1"/>
  <c r="M9" i="2" l="1"/>
  <c r="M18" i="2" s="1"/>
  <c r="M22" i="2" s="1"/>
  <c r="M26" i="2" s="1"/>
  <c r="N9" i="2"/>
  <c r="M27" i="2"/>
  <c r="N27" i="2"/>
  <c r="N33" i="1"/>
  <c r="O33" i="1"/>
  <c r="N18" i="2"/>
  <c r="N22" i="2" s="1"/>
  <c r="N26" i="2" s="1"/>
  <c r="N34" i="1"/>
  <c r="O34" i="1"/>
  <c r="N8" i="1"/>
  <c r="N6" i="1" s="1"/>
  <c r="N36" i="1" s="1"/>
  <c r="O8" i="1"/>
  <c r="O6" i="1" s="1"/>
  <c r="O36" i="1" s="1"/>
  <c r="L27" i="2"/>
  <c r="K27" i="2"/>
  <c r="J27" i="2"/>
  <c r="I27" i="2"/>
  <c r="H27" i="2"/>
  <c r="L9" i="2"/>
  <c r="K9" i="2"/>
  <c r="K18" i="2" s="1"/>
  <c r="K22" i="2" s="1"/>
  <c r="J9" i="2"/>
  <c r="I9" i="2"/>
  <c r="I18" i="2" s="1"/>
  <c r="I22" i="2" s="1"/>
  <c r="I26" i="2" s="1"/>
  <c r="H9" i="2"/>
  <c r="M33" i="1"/>
  <c r="L33" i="1"/>
  <c r="K33" i="1"/>
  <c r="J33" i="1"/>
  <c r="I33" i="1"/>
  <c r="I23" i="1"/>
  <c r="M34" i="1"/>
  <c r="L34" i="1"/>
  <c r="K34" i="1"/>
  <c r="J34" i="1"/>
  <c r="I34" i="1"/>
  <c r="L15" i="1"/>
  <c r="M8" i="1"/>
  <c r="M6" i="1" s="1"/>
  <c r="L8" i="1"/>
  <c r="L6" i="1" s="1"/>
  <c r="K8" i="1"/>
  <c r="K6" i="1" s="1"/>
  <c r="K36" i="1" s="1"/>
  <c r="J8" i="1"/>
  <c r="J6" i="1" s="1"/>
  <c r="I8" i="1"/>
  <c r="I6" i="1" s="1"/>
  <c r="I30" i="2" l="1"/>
  <c r="I33" i="2" s="1"/>
  <c r="N30" i="2"/>
  <c r="N33" i="2" s="1"/>
  <c r="M30" i="2"/>
  <c r="M33" i="2" s="1"/>
  <c r="K26" i="2"/>
  <c r="K30" i="2" s="1"/>
  <c r="K33" i="2" s="1"/>
  <c r="H18" i="2"/>
  <c r="H22" i="2" s="1"/>
  <c r="H26" i="2" s="1"/>
  <c r="H30" i="2" s="1"/>
  <c r="H33" i="2" s="1"/>
  <c r="J18" i="2"/>
  <c r="J22" i="2" s="1"/>
  <c r="J26" i="2" s="1"/>
  <c r="J30" i="2" s="1"/>
  <c r="J33" i="2" s="1"/>
  <c r="L18" i="2"/>
  <c r="L22" i="2" s="1"/>
  <c r="L26" i="2" s="1"/>
  <c r="L30" i="2" s="1"/>
  <c r="L33" i="2" s="1"/>
  <c r="L20" i="1"/>
  <c r="L35" i="1" s="1"/>
  <c r="N32" i="1"/>
  <c r="M23" i="1"/>
  <c r="M30" i="1" s="1"/>
  <c r="L32" i="1"/>
  <c r="O32" i="1"/>
  <c r="I15" i="1"/>
  <c r="I20" i="1" s="1"/>
  <c r="M15" i="1"/>
  <c r="M20" i="1" s="1"/>
  <c r="J36" i="1"/>
  <c r="L36" i="1"/>
  <c r="J15" i="1"/>
  <c r="J20" i="1" s="1"/>
  <c r="K15" i="1"/>
  <c r="K20" i="1" s="1"/>
  <c r="M36" i="1"/>
  <c r="I32" i="1"/>
  <c r="M32" i="1"/>
  <c r="N15" i="1"/>
  <c r="N20" i="1" s="1"/>
  <c r="I36" i="1"/>
  <c r="K32" i="1"/>
  <c r="K23" i="1"/>
  <c r="K30" i="1" s="1"/>
  <c r="O15" i="1"/>
  <c r="O20" i="1" s="1"/>
  <c r="I30" i="1"/>
  <c r="K31" i="1" l="1"/>
  <c r="I31" i="1"/>
  <c r="M31" i="1"/>
  <c r="N23" i="1"/>
  <c r="N30" i="1" s="1"/>
  <c r="N31" i="1" s="1"/>
  <c r="O23" i="1"/>
  <c r="O30" i="1" s="1"/>
  <c r="O31" i="1" s="1"/>
  <c r="K35" i="1"/>
  <c r="L23" i="1"/>
  <c r="L30" i="1" s="1"/>
  <c r="L31" i="1" s="1"/>
  <c r="J35" i="1"/>
  <c r="J32" i="1"/>
  <c r="I35" i="1"/>
  <c r="M35" i="1"/>
  <c r="J23" i="1"/>
  <c r="J30" i="1" s="1"/>
  <c r="J31" i="1" s="1"/>
  <c r="O35" i="1"/>
  <c r="N35" i="1"/>
</calcChain>
</file>

<file path=xl/sharedStrings.xml><?xml version="1.0" encoding="utf-8"?>
<sst xmlns="http://schemas.openxmlformats.org/spreadsheetml/2006/main" count="79" uniqueCount="68">
  <si>
    <t xml:space="preserve">Data:   </t>
  </si>
  <si>
    <t>A. Aktywa trwałe</t>
  </si>
  <si>
    <t>I. Wartości niematerialne i prawne</t>
  </si>
  <si>
    <t>II. Rzeczowe aktywa trwałe</t>
  </si>
  <si>
    <t>1. grunty (w tym prawo użytkowania wieczystego gruntu)</t>
  </si>
  <si>
    <t>2. budynki, lokale i obiekty inżynierii lądowej i wodnej</t>
  </si>
  <si>
    <t>3. urządzenia techniczne i maszyny</t>
  </si>
  <si>
    <t>4. środki transportu</t>
  </si>
  <si>
    <t>5. pozostałe rzeczowe środki trwałe</t>
  </si>
  <si>
    <t>III. Pozostałe aktywa trwałe</t>
  </si>
  <si>
    <t>B. Aktywa obrotowe</t>
  </si>
  <si>
    <t>I. Zapasy</t>
  </si>
  <si>
    <t>II. Należności krótkoterminowe</t>
  </si>
  <si>
    <t>III. Inwestycje krótkoterminowe</t>
  </si>
  <si>
    <t>IV. Krótkoterminowe rozliczenia międzyokresowe</t>
  </si>
  <si>
    <t>AKTYWA (suma)</t>
  </si>
  <si>
    <r>
      <rPr>
        <b/>
        <sz val="11"/>
        <rFont val="Garamond"/>
        <family val="1"/>
        <charset val="238"/>
      </rPr>
      <t>PASYWA</t>
    </r>
    <r>
      <rPr>
        <sz val="11"/>
        <rFont val="Garamond"/>
        <family val="1"/>
        <charset val="238"/>
      </rPr>
      <t xml:space="preserve">                                                                                          (dane w tys. zł)</t>
    </r>
  </si>
  <si>
    <t>A. Kapitał (fundusz) własny</t>
  </si>
  <si>
    <t>B. Zobowiązania i rezerwy na zobowiązania</t>
  </si>
  <si>
    <t>I. Rezerwy na zobowiązania</t>
  </si>
  <si>
    <t>II. Zobowiązania długoterminowe</t>
  </si>
  <si>
    <t>III. Zobowiązania krótkoterminowe</t>
  </si>
  <si>
    <t>IV. Rozliczenia międzyokresowe</t>
  </si>
  <si>
    <t>PASYWA (suma)</t>
  </si>
  <si>
    <t>B. Koszty działalności operacyjnej:</t>
  </si>
  <si>
    <t>I. Amortyzacja</t>
  </si>
  <si>
    <t>II. Zużycie materiałów i energii</t>
  </si>
  <si>
    <t>III. Usługi obce</t>
  </si>
  <si>
    <t>IV. Podatki i opłaty, w tym:</t>
  </si>
  <si>
    <t>V. Wynagrodzenia</t>
  </si>
  <si>
    <t>VI. Ubezpieczenia społeczne i inne świadczenia</t>
  </si>
  <si>
    <t>VII. Pozostałe koszty rodzajowe</t>
  </si>
  <si>
    <t>VIII. Wartość sprzedanych towarów i materiałów</t>
  </si>
  <si>
    <t>C. ZYSK / STRATA NA SPRZEDAŻY (A-B)</t>
  </si>
  <si>
    <t>D. Pozostałe przychody operacyjne:</t>
  </si>
  <si>
    <t>E. Pozostałe koszty operacyjne:</t>
  </si>
  <si>
    <t>F. ZYSK / STRATA NA DZIAŁALNOŚCI OPERACYJNEJ (C+D-E)</t>
  </si>
  <si>
    <t>G. Przychody finansowe:</t>
  </si>
  <si>
    <t>H. Koszty finansowe:</t>
  </si>
  <si>
    <t>I. ZYSK / STRATA BRUTTO NA DZIAŁALNOŚCI GOSPODARCZEJ (F+G-H)</t>
  </si>
  <si>
    <t>J. Wyniki zdarzeń nadzwyczajnych:</t>
  </si>
  <si>
    <t>I. Zyski nadzwyczajne</t>
  </si>
  <si>
    <t>II. Straty nadzwyczajne</t>
  </si>
  <si>
    <t>K. ZYSK / STRATA BRUTTO (I+/-J)</t>
  </si>
  <si>
    <t>L. Podatek dochodowy</t>
  </si>
  <si>
    <t>M. Pozostałe obowiązkowe zminiejszenia zysku (zwiększenia straty)</t>
  </si>
  <si>
    <t>N. ZYSK / STRATA NETTO (K-L-M)</t>
  </si>
  <si>
    <t>ROS</t>
  </si>
  <si>
    <t>ROE</t>
  </si>
  <si>
    <t>wskaźnik pokrycia majątku trwałego kapitałem stałym</t>
  </si>
  <si>
    <t>Wskaźnik ogólnego zadłużenia</t>
  </si>
  <si>
    <t>wskaźnik płynności bieżący:</t>
  </si>
  <si>
    <t>n</t>
  </si>
  <si>
    <t>Okres realizacji projektu</t>
  </si>
  <si>
    <t>Okres trwałości projektu</t>
  </si>
  <si>
    <t>w tym kredyty i pozyczki</t>
  </si>
  <si>
    <t>kontrola aktywa=pasywa</t>
  </si>
  <si>
    <t>A. Przychody netto ze sprzedaży i zrównane z nimi</t>
  </si>
  <si>
    <t>w tym dotacje</t>
  </si>
  <si>
    <t>w tym odsetki od kredytów i pożyczek</t>
  </si>
  <si>
    <t>Rok:</t>
  </si>
  <si>
    <t>w tym eksport.</t>
  </si>
  <si>
    <t>n*</t>
  </si>
  <si>
    <t>*(n)- ostatni zamknięty rok obrotowy</t>
  </si>
  <si>
    <t xml:space="preserve">RACHUNEK ZYSKÓW I STRAT                                                     (wariant porównawczy)                                                              </t>
  </si>
  <si>
    <r>
      <rPr>
        <b/>
        <sz val="11"/>
        <rFont val="Garamond"/>
        <family val="1"/>
        <charset val="238"/>
      </rPr>
      <t>AKTYWA</t>
    </r>
    <r>
      <rPr>
        <sz val="11"/>
        <rFont val="Garamond"/>
        <family val="1"/>
        <charset val="238"/>
      </rPr>
      <t xml:space="preserve">                                                                                </t>
    </r>
  </si>
  <si>
    <t>n-2</t>
  </si>
  <si>
    <t>n-1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</si>
</sst>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yyyy/mm/dd;@"/>
  </numFmts>
  <fonts count="13">
    <font>
      <sz val="11"/>
      <color theme="1"/>
      <name val="Czcionka tekstu podstawowego"/>
      <family val="2"/>
      <charset val="238"/>
    </font>
    <font>
      <sz val="8"/>
      <name val="Garamond"/>
      <family val="1"/>
      <charset val="238"/>
    </font>
    <font>
      <sz val="8"/>
      <name val="Garamond"/>
      <family val="1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b/>
      <sz val="8"/>
      <name val="Garamond"/>
      <family val="1"/>
      <charset val="238"/>
    </font>
    <font>
      <sz val="10"/>
      <name val="Garamond"/>
      <family val="1"/>
      <charset val="238"/>
    </font>
    <font>
      <b/>
      <sz val="11"/>
      <name val="Garamond"/>
      <family val="1"/>
    </font>
    <font>
      <b/>
      <sz val="8"/>
      <name val="Garamond"/>
      <family val="1"/>
    </font>
    <font>
      <sz val="10"/>
      <color indexed="10"/>
      <name val="Garamond"/>
      <family val="1"/>
      <charset val="238"/>
    </font>
    <font>
      <b/>
      <sz val="8"/>
      <color indexed="8"/>
      <name val="Garamond"/>
      <family val="1"/>
      <charset val="238"/>
    </font>
    <font>
      <b/>
      <sz val="8"/>
      <color theme="1"/>
      <name val="Garamond"/>
      <family val="1"/>
      <charset val="238"/>
    </font>
    <font>
      <sz val="12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5" fillId="0" borderId="3" xfId="0" applyFont="1" applyBorder="1"/>
    <xf numFmtId="0" fontId="1" fillId="0" borderId="3" xfId="0" applyFont="1" applyBorder="1"/>
    <xf numFmtId="4" fontId="1" fillId="0" borderId="4" xfId="0" applyNumberFormat="1" applyFont="1" applyBorder="1" applyAlignment="1" applyProtection="1">
      <alignment horizontal="right"/>
      <protection locked="0"/>
    </xf>
    <xf numFmtId="4" fontId="1" fillId="0" borderId="5" xfId="0" applyNumberFormat="1" applyFont="1" applyBorder="1" applyAlignment="1" applyProtection="1">
      <alignment horizontal="right"/>
      <protection locked="0"/>
    </xf>
    <xf numFmtId="0" fontId="1" fillId="0" borderId="0" xfId="0" applyFont="1"/>
    <xf numFmtId="0" fontId="1" fillId="0" borderId="6" xfId="0" applyFont="1" applyBorder="1"/>
    <xf numFmtId="4" fontId="1" fillId="0" borderId="7" xfId="0" applyNumberFormat="1" applyFont="1" applyBorder="1" applyAlignment="1" applyProtection="1">
      <alignment horizontal="right"/>
      <protection locked="0"/>
    </xf>
    <xf numFmtId="4" fontId="1" fillId="0" borderId="8" xfId="0" applyNumberFormat="1" applyFont="1" applyBorder="1" applyAlignment="1" applyProtection="1">
      <alignment horizontal="right"/>
      <protection locked="0"/>
    </xf>
    <xf numFmtId="0" fontId="5" fillId="0" borderId="9" xfId="0" applyFont="1" applyBorder="1"/>
    <xf numFmtId="0" fontId="1" fillId="0" borderId="10" xfId="0" applyFont="1" applyBorder="1"/>
    <xf numFmtId="4" fontId="1" fillId="0" borderId="11" xfId="0" applyNumberFormat="1" applyFont="1" applyBorder="1" applyAlignment="1" applyProtection="1">
      <alignment horizontal="right"/>
      <protection locked="0"/>
    </xf>
    <xf numFmtId="4" fontId="1" fillId="0" borderId="12" xfId="0" applyNumberFormat="1" applyFont="1" applyBorder="1" applyAlignment="1" applyProtection="1">
      <alignment horizontal="right"/>
      <protection locked="0"/>
    </xf>
    <xf numFmtId="0" fontId="1" fillId="0" borderId="14" xfId="0" applyFont="1" applyBorder="1"/>
    <xf numFmtId="0" fontId="5" fillId="0" borderId="0" xfId="0" applyFont="1"/>
    <xf numFmtId="4" fontId="1" fillId="0" borderId="15" xfId="0" applyNumberFormat="1" applyFont="1" applyBorder="1" applyAlignment="1" applyProtection="1">
      <alignment horizontal="right"/>
      <protection locked="0"/>
    </xf>
    <xf numFmtId="4" fontId="1" fillId="0" borderId="16" xfId="0" applyNumberFormat="1" applyFont="1" applyBorder="1" applyAlignment="1" applyProtection="1">
      <alignment horizontal="right"/>
      <protection locked="0"/>
    </xf>
    <xf numFmtId="0" fontId="6" fillId="0" borderId="0" xfId="0" applyFont="1"/>
    <xf numFmtId="0" fontId="3" fillId="0" borderId="1" xfId="0" applyFont="1" applyBorder="1" applyAlignment="1">
      <alignment horizontal="left" vertical="center" wrapText="1"/>
    </xf>
    <xf numFmtId="0" fontId="1" fillId="0" borderId="9" xfId="0" applyFont="1" applyBorder="1"/>
    <xf numFmtId="4" fontId="1" fillId="0" borderId="18" xfId="0" applyNumberFormat="1" applyFont="1" applyBorder="1" applyAlignment="1" applyProtection="1">
      <alignment horizontal="right"/>
      <protection locked="0"/>
    </xf>
    <xf numFmtId="4" fontId="1" fillId="0" borderId="19" xfId="0" applyNumberFormat="1" applyFont="1" applyBorder="1" applyAlignment="1" applyProtection="1">
      <alignment horizontal="right"/>
      <protection locked="0"/>
    </xf>
    <xf numFmtId="0" fontId="1" fillId="0" borderId="23" xfId="0" applyFont="1" applyBorder="1"/>
    <xf numFmtId="4" fontId="1" fillId="0" borderId="24" xfId="0" applyNumberFormat="1" applyFont="1" applyBorder="1" applyAlignment="1" applyProtection="1">
      <alignment horizontal="right"/>
      <protection locked="0"/>
    </xf>
    <xf numFmtId="4" fontId="1" fillId="0" borderId="25" xfId="0" applyNumberFormat="1" applyFont="1" applyBorder="1" applyAlignment="1" applyProtection="1">
      <alignment horizontal="right"/>
      <protection locked="0"/>
    </xf>
    <xf numFmtId="0" fontId="9" fillId="0" borderId="0" xfId="0" applyFont="1"/>
    <xf numFmtId="0" fontId="2" fillId="0" borderId="0" xfId="0" applyFont="1"/>
    <xf numFmtId="0" fontId="2" fillId="0" borderId="6" xfId="0" applyFont="1" applyBorder="1"/>
    <xf numFmtId="0" fontId="2" fillId="0" borderId="13" xfId="0" applyFont="1" applyBorder="1"/>
    <xf numFmtId="4" fontId="1" fillId="0" borderId="26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4" fontId="1" fillId="0" borderId="27" xfId="0" applyNumberFormat="1" applyFont="1" applyBorder="1" applyProtection="1">
      <protection locked="0"/>
    </xf>
    <xf numFmtId="164" fontId="1" fillId="0" borderId="26" xfId="0" applyNumberFormat="1" applyFont="1" applyBorder="1" applyAlignment="1" applyProtection="1">
      <alignment horizontal="right" vertical="center"/>
      <protection locked="0"/>
    </xf>
    <xf numFmtId="164" fontId="1" fillId="0" borderId="27" xfId="0" applyNumberFormat="1" applyFont="1" applyBorder="1" applyAlignment="1" applyProtection="1">
      <alignment horizontal="right" vertical="center"/>
      <protection locked="0"/>
    </xf>
    <xf numFmtId="0" fontId="8" fillId="0" borderId="0" xfId="0" applyFont="1"/>
    <xf numFmtId="0" fontId="2" fillId="0" borderId="3" xfId="0" applyFont="1" applyBorder="1"/>
    <xf numFmtId="164" fontId="1" fillId="0" borderId="4" xfId="0" applyNumberFormat="1" applyFont="1" applyBorder="1" applyAlignment="1" applyProtection="1">
      <alignment horizontal="right" vertical="center"/>
      <protection locked="0"/>
    </xf>
    <xf numFmtId="165" fontId="10" fillId="2" borderId="29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right"/>
    </xf>
    <xf numFmtId="2" fontId="6" fillId="0" borderId="0" xfId="0" applyNumberFormat="1" applyFont="1"/>
    <xf numFmtId="4" fontId="6" fillId="0" borderId="0" xfId="0" applyNumberFormat="1" applyFont="1"/>
    <xf numFmtId="10" fontId="6" fillId="0" borderId="0" xfId="0" applyNumberFormat="1" applyFont="1"/>
    <xf numFmtId="0" fontId="11" fillId="3" borderId="29" xfId="0" applyFont="1" applyFill="1" applyBorder="1" applyAlignment="1">
      <alignment horizontal="center" vertical="center" wrapText="1"/>
    </xf>
    <xf numFmtId="0" fontId="5" fillId="4" borderId="31" xfId="0" applyFont="1" applyFill="1" applyBorder="1"/>
    <xf numFmtId="4" fontId="5" fillId="4" borderId="32" xfId="0" applyNumberFormat="1" applyFont="1" applyFill="1" applyBorder="1" applyAlignment="1">
      <alignment horizontal="right"/>
    </xf>
    <xf numFmtId="4" fontId="5" fillId="4" borderId="36" xfId="0" applyNumberFormat="1" applyFont="1" applyFill="1" applyBorder="1" applyAlignment="1">
      <alignment horizontal="right"/>
    </xf>
    <xf numFmtId="0" fontId="5" fillId="4" borderId="30" xfId="0" applyFont="1" applyFill="1" applyBorder="1"/>
    <xf numFmtId="0" fontId="5" fillId="4" borderId="9" xfId="0" applyFont="1" applyFill="1" applyBorder="1"/>
    <xf numFmtId="0" fontId="1" fillId="4" borderId="10" xfId="0" applyFont="1" applyFill="1" applyBorder="1"/>
    <xf numFmtId="4" fontId="1" fillId="4" borderId="11" xfId="0" applyNumberFormat="1" applyFont="1" applyFill="1" applyBorder="1" applyAlignment="1">
      <alignment horizontal="right"/>
    </xf>
    <xf numFmtId="4" fontId="1" fillId="4" borderId="12" xfId="0" applyNumberFormat="1" applyFont="1" applyFill="1" applyBorder="1" applyAlignment="1">
      <alignment horizontal="right"/>
    </xf>
    <xf numFmtId="0" fontId="5" fillId="3" borderId="9" xfId="0" applyFont="1" applyFill="1" applyBorder="1"/>
    <xf numFmtId="0" fontId="1" fillId="3" borderId="10" xfId="0" applyFont="1" applyFill="1" applyBorder="1"/>
    <xf numFmtId="4" fontId="1" fillId="3" borderId="11" xfId="0" applyNumberFormat="1" applyFont="1" applyFill="1" applyBorder="1" applyAlignment="1">
      <alignment horizontal="right"/>
    </xf>
    <xf numFmtId="4" fontId="1" fillId="3" borderId="12" xfId="0" applyNumberFormat="1" applyFont="1" applyFill="1" applyBorder="1" applyAlignment="1">
      <alignment horizontal="right"/>
    </xf>
    <xf numFmtId="0" fontId="1" fillId="3" borderId="9" xfId="0" applyFont="1" applyFill="1" applyBorder="1"/>
    <xf numFmtId="4" fontId="5" fillId="4" borderId="33" xfId="0" applyNumberFormat="1" applyFont="1" applyFill="1" applyBorder="1" applyAlignment="1">
      <alignment horizontal="right"/>
    </xf>
    <xf numFmtId="4" fontId="4" fillId="4" borderId="32" xfId="0" applyNumberFormat="1" applyFont="1" applyFill="1" applyBorder="1" applyAlignment="1">
      <alignment horizontal="right"/>
    </xf>
    <xf numFmtId="4" fontId="4" fillId="4" borderId="33" xfId="0" applyNumberFormat="1" applyFont="1" applyFill="1" applyBorder="1" applyAlignment="1">
      <alignment horizontal="right"/>
    </xf>
    <xf numFmtId="4" fontId="1" fillId="3" borderId="18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0" fontId="5" fillId="3" borderId="30" xfId="0" applyFont="1" applyFill="1" applyBorder="1"/>
    <xf numFmtId="0" fontId="5" fillId="3" borderId="31" xfId="0" applyFont="1" applyFill="1" applyBorder="1"/>
    <xf numFmtId="4" fontId="5" fillId="3" borderId="32" xfId="0" applyNumberFormat="1" applyFont="1" applyFill="1" applyBorder="1" applyAlignment="1">
      <alignment horizontal="right"/>
    </xf>
    <xf numFmtId="0" fontId="1" fillId="3" borderId="23" xfId="0" applyFont="1" applyFill="1" applyBorder="1"/>
    <xf numFmtId="4" fontId="1" fillId="3" borderId="24" xfId="0" applyNumberFormat="1" applyFont="1" applyFill="1" applyBorder="1" applyAlignment="1">
      <alignment horizontal="right"/>
    </xf>
    <xf numFmtId="4" fontId="1" fillId="3" borderId="25" xfId="0" applyNumberFormat="1" applyFont="1" applyFill="1" applyBorder="1" applyAlignment="1">
      <alignment horizontal="right"/>
    </xf>
    <xf numFmtId="0" fontId="6" fillId="4" borderId="0" xfId="0" applyFont="1" applyFill="1"/>
    <xf numFmtId="0" fontId="8" fillId="4" borderId="3" xfId="0" applyFont="1" applyFill="1" applyBorder="1"/>
    <xf numFmtId="0" fontId="8" fillId="3" borderId="34" xfId="0" applyFont="1" applyFill="1" applyBorder="1"/>
    <xf numFmtId="0" fontId="8" fillId="3" borderId="3" xfId="0" applyFont="1" applyFill="1" applyBorder="1"/>
    <xf numFmtId="4" fontId="8" fillId="3" borderId="4" xfId="0" applyNumberFormat="1" applyFont="1" applyFill="1" applyBorder="1" applyAlignment="1">
      <alignment horizontal="right" vertical="center"/>
    </xf>
    <xf numFmtId="4" fontId="8" fillId="3" borderId="35" xfId="0" applyNumberFormat="1" applyFont="1" applyFill="1" applyBorder="1" applyAlignment="1">
      <alignment horizontal="right" vertical="center"/>
    </xf>
    <xf numFmtId="0" fontId="8" fillId="4" borderId="21" xfId="0" applyFont="1" applyFill="1" applyBorder="1"/>
    <xf numFmtId="0" fontId="8" fillId="4" borderId="20" xfId="0" applyFont="1" applyFill="1" applyBorder="1"/>
    <xf numFmtId="4" fontId="5" fillId="4" borderId="22" xfId="0" applyNumberFormat="1" applyFont="1" applyFill="1" applyBorder="1" applyAlignment="1">
      <alignment horizontal="right" vertical="center"/>
    </xf>
    <xf numFmtId="0" fontId="8" fillId="4" borderId="30" xfId="0" applyFont="1" applyFill="1" applyBorder="1"/>
    <xf numFmtId="0" fontId="8" fillId="4" borderId="31" xfId="0" applyFont="1" applyFill="1" applyBorder="1"/>
    <xf numFmtId="164" fontId="5" fillId="4" borderId="32" xfId="0" applyNumberFormat="1" applyFont="1" applyFill="1" applyBorder="1" applyAlignment="1">
      <alignment horizontal="right"/>
    </xf>
    <xf numFmtId="0" fontId="8" fillId="3" borderId="9" xfId="0" applyFont="1" applyFill="1" applyBorder="1"/>
    <xf numFmtId="0" fontId="8" fillId="3" borderId="10" xfId="0" applyFont="1" applyFill="1" applyBorder="1"/>
    <xf numFmtId="164" fontId="5" fillId="3" borderId="11" xfId="0" applyNumberFormat="1" applyFont="1" applyFill="1" applyBorder="1" applyAlignment="1">
      <alignment horizontal="right"/>
    </xf>
    <xf numFmtId="164" fontId="5" fillId="3" borderId="18" xfId="0" applyNumberFormat="1" applyFont="1" applyFill="1" applyBorder="1" applyAlignment="1">
      <alignment horizontal="right" vertical="center"/>
    </xf>
    <xf numFmtId="164" fontId="5" fillId="3" borderId="11" xfId="0" applyNumberFormat="1" applyFont="1" applyFill="1" applyBorder="1" applyAlignment="1">
      <alignment horizontal="right" vertical="center"/>
    </xf>
    <xf numFmtId="164" fontId="5" fillId="4" borderId="4" xfId="0" applyNumberFormat="1" applyFont="1" applyFill="1" applyBorder="1" applyAlignment="1">
      <alignment horizontal="right" vertical="center"/>
    </xf>
    <xf numFmtId="164" fontId="8" fillId="4" borderId="32" xfId="0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8" fillId="3" borderId="17" xfId="0" applyFont="1" applyFill="1" applyBorder="1"/>
    <xf numFmtId="4" fontId="8" fillId="3" borderId="18" xfId="0" applyNumberFormat="1" applyFont="1" applyFill="1" applyBorder="1" applyAlignment="1">
      <alignment horizontal="right" vertical="center"/>
    </xf>
    <xf numFmtId="4" fontId="8" fillId="3" borderId="22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top" wrapText="1"/>
    </xf>
    <xf numFmtId="165" fontId="10" fillId="2" borderId="0" xfId="0" applyNumberFormat="1" applyFont="1" applyFill="1" applyAlignment="1" applyProtection="1">
      <alignment horizontal="center" wrapText="1"/>
      <protection locked="0"/>
    </xf>
    <xf numFmtId="0" fontId="0" fillId="4" borderId="31" xfId="0" applyFill="1" applyBorder="1"/>
    <xf numFmtId="4" fontId="4" fillId="4" borderId="41" xfId="0" applyNumberFormat="1" applyFont="1" applyFill="1" applyBorder="1" applyAlignment="1">
      <alignment horizontal="right"/>
    </xf>
    <xf numFmtId="4" fontId="5" fillId="3" borderId="36" xfId="0" applyNumberFormat="1" applyFont="1" applyFill="1" applyBorder="1" applyAlignment="1">
      <alignment horizontal="right"/>
    </xf>
    <xf numFmtId="0" fontId="8" fillId="3" borderId="22" xfId="0" applyFont="1" applyFill="1" applyBorder="1"/>
    <xf numFmtId="0" fontId="8" fillId="4" borderId="22" xfId="0" applyFont="1" applyFill="1" applyBorder="1"/>
    <xf numFmtId="0" fontId="2" fillId="0" borderId="22" xfId="0" applyFont="1" applyBorder="1"/>
    <xf numFmtId="165" fontId="10" fillId="2" borderId="44" xfId="0" applyNumberFormat="1" applyFont="1" applyFill="1" applyBorder="1" applyAlignment="1" applyProtection="1">
      <alignment horizontal="center" wrapText="1"/>
      <protection locked="0"/>
    </xf>
    <xf numFmtId="4" fontId="8" fillId="3" borderId="9" xfId="0" applyNumberFormat="1" applyFont="1" applyFill="1" applyBorder="1" applyAlignment="1">
      <alignment horizontal="right" vertical="center"/>
    </xf>
    <xf numFmtId="4" fontId="8" fillId="3" borderId="21" xfId="0" applyNumberFormat="1" applyFont="1" applyFill="1" applyBorder="1" applyAlignment="1">
      <alignment horizontal="right" vertical="center"/>
    </xf>
    <xf numFmtId="0" fontId="0" fillId="0" borderId="22" xfId="0" applyBorder="1"/>
    <xf numFmtId="164" fontId="5" fillId="4" borderId="45" xfId="0" applyNumberFormat="1" applyFont="1" applyFill="1" applyBorder="1" applyAlignment="1">
      <alignment horizontal="right"/>
    </xf>
    <xf numFmtId="0" fontId="8" fillId="3" borderId="18" xfId="0" applyFont="1" applyFill="1" applyBorder="1"/>
    <xf numFmtId="0" fontId="11" fillId="3" borderId="46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0" xfId="0" applyAlignment="1">
      <alignment horizontal="center"/>
    </xf>
    <xf numFmtId="0" fontId="6" fillId="4" borderId="2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8" xfId="0" applyBorder="1"/>
    <xf numFmtId="0" fontId="4" fillId="4" borderId="30" xfId="0" applyFont="1" applyFill="1" applyBorder="1" applyAlignment="1">
      <alignment horizontal="center"/>
    </xf>
    <xf numFmtId="0" fontId="0" fillId="4" borderId="31" xfId="0" applyFill="1" applyBorder="1"/>
    <xf numFmtId="0" fontId="0" fillId="4" borderId="37" xfId="0" applyFill="1" applyBorder="1"/>
    <xf numFmtId="0" fontId="11" fillId="3" borderId="38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238125</xdr:rowOff>
    </xdr:from>
    <xdr:to>
      <xdr:col>13</xdr:col>
      <xdr:colOff>561975</xdr:colOff>
      <xdr:row>2</xdr:row>
      <xdr:rowOff>152400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E6F5C32-5AEB-633B-1E45-E607222CB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" y="238125"/>
          <a:ext cx="7067550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142875</xdr:rowOff>
    </xdr:from>
    <xdr:to>
      <xdr:col>15</xdr:col>
      <xdr:colOff>218416</xdr:colOff>
      <xdr:row>3</xdr:row>
      <xdr:rowOff>142875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42A6099-D513-4B4A-8183-71B0D8880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323850"/>
          <a:ext cx="9381466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view="pageBreakPreview" topLeftCell="A10" zoomScaleNormal="100" zoomScaleSheetLayoutView="100" workbookViewId="0">
      <selection activeCell="A2" sqref="A2:O3"/>
    </sheetView>
  </sheetViews>
  <sheetFormatPr defaultRowHeight="14.25"/>
  <cols>
    <col min="1" max="2" width="2.75" customWidth="1"/>
    <col min="3" max="3" width="2.5" customWidth="1"/>
    <col min="4" max="4" width="8.25" customWidth="1"/>
    <col min="5" max="5" width="8" customWidth="1"/>
    <col min="6" max="6" width="16.875" customWidth="1"/>
    <col min="7" max="7" width="9.125" customWidth="1"/>
    <col min="8" max="8" width="9.25" customWidth="1"/>
    <col min="9" max="9" width="8.375" customWidth="1"/>
    <col min="10" max="10" width="8.5" customWidth="1"/>
    <col min="11" max="11" width="8.375" customWidth="1"/>
    <col min="12" max="12" width="8.25" customWidth="1"/>
    <col min="13" max="13" width="7.875" customWidth="1"/>
    <col min="14" max="14" width="7.5" customWidth="1"/>
    <col min="15" max="15" width="10" customWidth="1"/>
  </cols>
  <sheetData>
    <row r="1" spans="1:17" ht="24.75" customHeight="1"/>
    <row r="2" spans="1:17" ht="24.75" customHeigh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7" ht="21.75" customHeight="1" thickBot="1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1:17" ht="15.75" customHeight="1" thickBot="1">
      <c r="F4" s="1" t="s">
        <v>0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17" ht="23.25" customHeight="1" thickBot="1">
      <c r="A5" s="2"/>
      <c r="B5" s="2"/>
      <c r="C5" s="2"/>
      <c r="D5" s="111" t="s">
        <v>65</v>
      </c>
      <c r="E5" s="112"/>
      <c r="F5" s="113"/>
      <c r="G5" s="45" t="s">
        <v>66</v>
      </c>
      <c r="H5" s="45" t="s">
        <v>67</v>
      </c>
      <c r="I5" s="45" t="s">
        <v>62</v>
      </c>
      <c r="J5" s="117" t="s">
        <v>53</v>
      </c>
      <c r="K5" s="118"/>
      <c r="L5" s="119"/>
      <c r="M5" s="117" t="s">
        <v>54</v>
      </c>
      <c r="N5" s="118"/>
      <c r="O5" s="118"/>
      <c r="P5" s="118"/>
      <c r="Q5" s="119"/>
    </row>
    <row r="6" spans="1:17" ht="15.75" thickTop="1" thickBot="1">
      <c r="A6" s="49" t="s">
        <v>1</v>
      </c>
      <c r="B6" s="46"/>
      <c r="C6" s="46"/>
      <c r="D6" s="46"/>
      <c r="E6" s="46"/>
      <c r="F6" s="46"/>
      <c r="G6" s="46"/>
      <c r="H6" s="46"/>
      <c r="I6" s="47">
        <f t="shared" ref="I6:Q6" si="0">I7+I8+I14</f>
        <v>0</v>
      </c>
      <c r="J6" s="47">
        <f t="shared" si="0"/>
        <v>0</v>
      </c>
      <c r="K6" s="47">
        <f t="shared" si="0"/>
        <v>0</v>
      </c>
      <c r="L6" s="47">
        <f t="shared" si="0"/>
        <v>0</v>
      </c>
      <c r="M6" s="48">
        <f t="shared" si="0"/>
        <v>0</v>
      </c>
      <c r="N6" s="48">
        <f t="shared" si="0"/>
        <v>0</v>
      </c>
      <c r="O6" s="48">
        <f t="shared" si="0"/>
        <v>0</v>
      </c>
      <c r="P6" s="48">
        <f t="shared" si="0"/>
        <v>0</v>
      </c>
      <c r="Q6" s="48">
        <f t="shared" si="0"/>
        <v>0</v>
      </c>
    </row>
    <row r="7" spans="1:17" ht="15" thickTop="1">
      <c r="A7" s="3"/>
      <c r="B7" s="4" t="s">
        <v>2</v>
      </c>
      <c r="C7" s="5"/>
      <c r="D7" s="5"/>
      <c r="E7" s="5"/>
      <c r="F7" s="5"/>
      <c r="G7" s="5"/>
      <c r="H7" s="5"/>
      <c r="I7" s="6"/>
      <c r="J7" s="6"/>
      <c r="K7" s="6"/>
      <c r="L7" s="6"/>
      <c r="M7" s="7"/>
      <c r="N7" s="7"/>
      <c r="O7" s="7"/>
      <c r="P7" s="7"/>
      <c r="Q7" s="7"/>
    </row>
    <row r="8" spans="1:17">
      <c r="A8" s="8"/>
      <c r="B8" s="50" t="s">
        <v>3</v>
      </c>
      <c r="C8" s="51"/>
      <c r="D8" s="51"/>
      <c r="E8" s="51"/>
      <c r="F8" s="51"/>
      <c r="G8" s="51"/>
      <c r="H8" s="51"/>
      <c r="I8" s="52">
        <f t="shared" ref="I8:M8" si="1">I9+I10+I11+I12+I13</f>
        <v>0</v>
      </c>
      <c r="J8" s="52">
        <f t="shared" si="1"/>
        <v>0</v>
      </c>
      <c r="K8" s="52">
        <f t="shared" si="1"/>
        <v>0</v>
      </c>
      <c r="L8" s="52">
        <f t="shared" si="1"/>
        <v>0</v>
      </c>
      <c r="M8" s="53">
        <f t="shared" si="1"/>
        <v>0</v>
      </c>
      <c r="N8" s="53">
        <f>N9+N10+N11+N12+N13</f>
        <v>0</v>
      </c>
      <c r="O8" s="53">
        <f>O9+O10+O11+O12+O13</f>
        <v>0</v>
      </c>
      <c r="P8" s="53">
        <f t="shared" ref="P8:Q8" si="2">P9+P10+P11+P12+P13</f>
        <v>0</v>
      </c>
      <c r="Q8" s="53">
        <f t="shared" si="2"/>
        <v>0</v>
      </c>
    </row>
    <row r="9" spans="1:17">
      <c r="A9" s="8"/>
      <c r="B9" s="8"/>
      <c r="C9" s="8"/>
      <c r="D9" s="9" t="s">
        <v>4</v>
      </c>
      <c r="E9" s="9"/>
      <c r="F9" s="9"/>
      <c r="G9" s="9"/>
      <c r="H9" s="9"/>
      <c r="I9" s="10"/>
      <c r="J9" s="10"/>
      <c r="K9" s="10"/>
      <c r="L9" s="10"/>
      <c r="M9" s="11"/>
      <c r="N9" s="11"/>
      <c r="O9" s="11"/>
      <c r="P9" s="11"/>
      <c r="Q9" s="11"/>
    </row>
    <row r="10" spans="1:17">
      <c r="A10" s="8"/>
      <c r="B10" s="8"/>
      <c r="C10" s="8"/>
      <c r="D10" s="9" t="s">
        <v>5</v>
      </c>
      <c r="E10" s="9"/>
      <c r="F10" s="9"/>
      <c r="G10" s="9"/>
      <c r="H10" s="9"/>
      <c r="I10" s="10"/>
      <c r="J10" s="10"/>
      <c r="K10" s="10"/>
      <c r="L10" s="10"/>
      <c r="M10" s="11"/>
      <c r="N10" s="11"/>
      <c r="O10" s="11"/>
      <c r="P10" s="11"/>
      <c r="Q10" s="11"/>
    </row>
    <row r="11" spans="1:17">
      <c r="A11" s="8"/>
      <c r="B11" s="8"/>
      <c r="C11" s="8"/>
      <c r="D11" s="9" t="s">
        <v>6</v>
      </c>
      <c r="E11" s="9"/>
      <c r="F11" s="9"/>
      <c r="G11" s="9"/>
      <c r="H11" s="9"/>
      <c r="I11" s="10"/>
      <c r="J11" s="10"/>
      <c r="K11" s="10"/>
      <c r="L11" s="10"/>
      <c r="M11" s="11"/>
      <c r="N11" s="11"/>
      <c r="O11" s="11"/>
      <c r="P11" s="11"/>
      <c r="Q11" s="11"/>
    </row>
    <row r="12" spans="1:17">
      <c r="A12" s="8"/>
      <c r="B12" s="8"/>
      <c r="C12" s="8"/>
      <c r="D12" s="9" t="s">
        <v>7</v>
      </c>
      <c r="E12" s="9"/>
      <c r="F12" s="9"/>
      <c r="G12" s="9"/>
      <c r="H12" s="9"/>
      <c r="I12" s="10"/>
      <c r="J12" s="10"/>
      <c r="K12" s="10"/>
      <c r="L12" s="10"/>
      <c r="M12" s="11"/>
      <c r="N12" s="11"/>
      <c r="O12" s="11"/>
      <c r="P12" s="11"/>
      <c r="Q12" s="11"/>
    </row>
    <row r="13" spans="1:17">
      <c r="A13" s="8"/>
      <c r="B13" s="8"/>
      <c r="C13" s="8"/>
      <c r="D13" s="9" t="s">
        <v>8</v>
      </c>
      <c r="E13" s="9"/>
      <c r="F13" s="9"/>
      <c r="G13" s="9"/>
      <c r="H13" s="9"/>
      <c r="I13" s="10"/>
      <c r="J13" s="10"/>
      <c r="K13" s="10"/>
      <c r="L13" s="10"/>
      <c r="M13" s="11"/>
      <c r="N13" s="11"/>
      <c r="O13" s="11"/>
      <c r="P13" s="11"/>
      <c r="Q13" s="11"/>
    </row>
    <row r="14" spans="1:17" ht="15" thickBot="1">
      <c r="A14" s="8"/>
      <c r="B14" s="12" t="s">
        <v>9</v>
      </c>
      <c r="C14" s="13"/>
      <c r="D14" s="13"/>
      <c r="E14" s="13"/>
      <c r="F14" s="13"/>
      <c r="G14" s="13"/>
      <c r="H14" s="13"/>
      <c r="I14" s="14"/>
      <c r="J14" s="14"/>
      <c r="K14" s="14"/>
      <c r="L14" s="14"/>
      <c r="M14" s="15"/>
      <c r="N14" s="15"/>
      <c r="O14" s="15"/>
      <c r="P14" s="15"/>
      <c r="Q14" s="15"/>
    </row>
    <row r="15" spans="1:17" ht="15.75" thickTop="1" thickBot="1">
      <c r="A15" s="49" t="s">
        <v>10</v>
      </c>
      <c r="B15" s="46"/>
      <c r="C15" s="46"/>
      <c r="D15" s="46"/>
      <c r="E15" s="46"/>
      <c r="F15" s="46"/>
      <c r="G15" s="46"/>
      <c r="H15" s="46"/>
      <c r="I15" s="47">
        <f t="shared" ref="I15:Q15" si="3">I16+I17+I18+I19</f>
        <v>0</v>
      </c>
      <c r="J15" s="47">
        <f t="shared" si="3"/>
        <v>0</v>
      </c>
      <c r="K15" s="47">
        <f t="shared" si="3"/>
        <v>0</v>
      </c>
      <c r="L15" s="47">
        <f t="shared" si="3"/>
        <v>0</v>
      </c>
      <c r="M15" s="59">
        <f t="shared" si="3"/>
        <v>0</v>
      </c>
      <c r="N15" s="59">
        <f t="shared" si="3"/>
        <v>0</v>
      </c>
      <c r="O15" s="59">
        <f t="shared" si="3"/>
        <v>0</v>
      </c>
      <c r="P15" s="59">
        <f t="shared" si="3"/>
        <v>0</v>
      </c>
      <c r="Q15" s="59">
        <f t="shared" si="3"/>
        <v>0</v>
      </c>
    </row>
    <row r="16" spans="1:17" ht="15" thickTop="1">
      <c r="A16" s="8"/>
      <c r="B16" s="4" t="s">
        <v>11</v>
      </c>
      <c r="C16" s="5"/>
      <c r="D16" s="5"/>
      <c r="E16" s="5"/>
      <c r="F16" s="5"/>
      <c r="G16" s="5"/>
      <c r="H16" s="5"/>
      <c r="I16" s="6"/>
      <c r="J16" s="6"/>
      <c r="K16" s="6"/>
      <c r="L16" s="6"/>
      <c r="M16" s="7"/>
      <c r="N16" s="7"/>
      <c r="O16" s="7"/>
      <c r="P16" s="7"/>
      <c r="Q16" s="7"/>
    </row>
    <row r="17" spans="1:17">
      <c r="A17" s="8"/>
      <c r="B17" s="54" t="s">
        <v>12</v>
      </c>
      <c r="C17" s="55"/>
      <c r="D17" s="55"/>
      <c r="E17" s="55"/>
      <c r="F17" s="55"/>
      <c r="G17" s="55"/>
      <c r="H17" s="55"/>
      <c r="I17" s="56"/>
      <c r="J17" s="56"/>
      <c r="K17" s="56"/>
      <c r="L17" s="56"/>
      <c r="M17" s="57"/>
      <c r="N17" s="57"/>
      <c r="O17" s="57"/>
      <c r="P17" s="57"/>
      <c r="Q17" s="57"/>
    </row>
    <row r="18" spans="1:17">
      <c r="A18" s="8"/>
      <c r="B18" s="54" t="s">
        <v>13</v>
      </c>
      <c r="C18" s="58"/>
      <c r="D18" s="55"/>
      <c r="E18" s="55"/>
      <c r="F18" s="55"/>
      <c r="G18" s="55"/>
      <c r="H18" s="55"/>
      <c r="I18" s="56"/>
      <c r="J18" s="56"/>
      <c r="K18" s="56"/>
      <c r="L18" s="56"/>
      <c r="M18" s="57"/>
      <c r="N18" s="57"/>
      <c r="O18" s="57"/>
      <c r="P18" s="57"/>
      <c r="Q18" s="57"/>
    </row>
    <row r="19" spans="1:17" ht="15" thickBot="1">
      <c r="A19" s="8"/>
      <c r="B19" s="17" t="s">
        <v>14</v>
      </c>
      <c r="C19" s="16"/>
      <c r="D19" s="16"/>
      <c r="E19" s="16"/>
      <c r="F19" s="16"/>
      <c r="G19" s="16"/>
      <c r="H19" s="16"/>
      <c r="I19" s="18"/>
      <c r="J19" s="18"/>
      <c r="K19" s="18"/>
      <c r="L19" s="18"/>
      <c r="M19" s="19"/>
      <c r="N19" s="19"/>
      <c r="O19" s="19"/>
      <c r="P19" s="19"/>
      <c r="Q19" s="19"/>
    </row>
    <row r="20" spans="1:17" ht="18" customHeight="1" thickTop="1" thickBot="1">
      <c r="A20" s="114" t="s">
        <v>15</v>
      </c>
      <c r="B20" s="115"/>
      <c r="C20" s="115"/>
      <c r="D20" s="115"/>
      <c r="E20" s="115"/>
      <c r="F20" s="116"/>
      <c r="G20" s="95"/>
      <c r="H20" s="95"/>
      <c r="I20" s="60">
        <f t="shared" ref="I20:Q20" si="4">I6+I15</f>
        <v>0</v>
      </c>
      <c r="J20" s="60">
        <f t="shared" si="4"/>
        <v>0</v>
      </c>
      <c r="K20" s="60">
        <f t="shared" si="4"/>
        <v>0</v>
      </c>
      <c r="L20" s="60">
        <f t="shared" si="4"/>
        <v>0</v>
      </c>
      <c r="M20" s="96">
        <f t="shared" si="4"/>
        <v>0</v>
      </c>
      <c r="N20" s="96">
        <f t="shared" si="4"/>
        <v>0</v>
      </c>
      <c r="O20" s="96">
        <f t="shared" si="4"/>
        <v>0</v>
      </c>
      <c r="P20" s="96">
        <f t="shared" si="4"/>
        <v>0</v>
      </c>
      <c r="Q20" s="96">
        <f t="shared" si="4"/>
        <v>0</v>
      </c>
    </row>
    <row r="21" spans="1:17" ht="34.5" customHeight="1" thickTop="1" thickBot="1">
      <c r="A21" s="21"/>
      <c r="B21" s="21"/>
      <c r="C21" s="21"/>
      <c r="D21" s="111" t="s">
        <v>16</v>
      </c>
      <c r="E21" s="112"/>
      <c r="F21" s="113"/>
      <c r="G21" s="45" t="s">
        <v>66</v>
      </c>
      <c r="H21" s="45" t="s">
        <v>67</v>
      </c>
      <c r="I21" s="45" t="s">
        <v>52</v>
      </c>
      <c r="J21" s="117" t="s">
        <v>53</v>
      </c>
      <c r="K21" s="118"/>
      <c r="L21" s="118"/>
      <c r="M21" s="120" t="s">
        <v>54</v>
      </c>
      <c r="N21" s="121"/>
      <c r="O21" s="121"/>
      <c r="P21" s="121"/>
      <c r="Q21" s="122"/>
    </row>
    <row r="22" spans="1:17" ht="15.75" thickTop="1" thickBot="1">
      <c r="A22" s="64" t="s">
        <v>17</v>
      </c>
      <c r="B22" s="65"/>
      <c r="C22" s="65"/>
      <c r="D22" s="65"/>
      <c r="E22" s="65"/>
      <c r="F22" s="65"/>
      <c r="G22" s="65"/>
      <c r="H22" s="65"/>
      <c r="I22" s="66"/>
      <c r="J22" s="66"/>
      <c r="K22" s="66"/>
      <c r="L22" s="66"/>
      <c r="M22" s="97"/>
      <c r="N22" s="97"/>
      <c r="O22" s="97"/>
      <c r="P22" s="97"/>
      <c r="Q22" s="97"/>
    </row>
    <row r="23" spans="1:17" ht="15.75" thickTop="1" thickBot="1">
      <c r="A23" s="49" t="s">
        <v>18</v>
      </c>
      <c r="B23" s="46"/>
      <c r="C23" s="46"/>
      <c r="D23" s="46"/>
      <c r="E23" s="46"/>
      <c r="F23" s="46"/>
      <c r="G23" s="46"/>
      <c r="H23" s="46"/>
      <c r="I23" s="47">
        <f t="shared" ref="I23:Q23" si="5">I24+I25+I27+I29</f>
        <v>0</v>
      </c>
      <c r="J23" s="47">
        <f t="shared" si="5"/>
        <v>0</v>
      </c>
      <c r="K23" s="47">
        <f t="shared" si="5"/>
        <v>0</v>
      </c>
      <c r="L23" s="47">
        <f t="shared" si="5"/>
        <v>0</v>
      </c>
      <c r="M23" s="59">
        <f t="shared" si="5"/>
        <v>0</v>
      </c>
      <c r="N23" s="59">
        <f t="shared" si="5"/>
        <v>0</v>
      </c>
      <c r="O23" s="59">
        <f t="shared" si="5"/>
        <v>0</v>
      </c>
      <c r="P23" s="59">
        <f t="shared" si="5"/>
        <v>0</v>
      </c>
      <c r="Q23" s="59">
        <f t="shared" si="5"/>
        <v>0</v>
      </c>
    </row>
    <row r="24" spans="1:17" ht="15" thickTop="1">
      <c r="A24" s="3"/>
      <c r="B24" s="12" t="s">
        <v>19</v>
      </c>
      <c r="C24" s="22"/>
      <c r="D24" s="22"/>
      <c r="E24" s="22"/>
      <c r="F24" s="22"/>
      <c r="G24" s="22"/>
      <c r="H24" s="22"/>
      <c r="I24" s="23"/>
      <c r="J24" s="23"/>
      <c r="K24" s="23"/>
      <c r="L24" s="23"/>
      <c r="M24" s="24"/>
      <c r="N24" s="24"/>
      <c r="O24" s="24"/>
      <c r="P24" s="24"/>
      <c r="Q24" s="24"/>
    </row>
    <row r="25" spans="1:17">
      <c r="A25" s="8"/>
      <c r="B25" s="54" t="s">
        <v>20</v>
      </c>
      <c r="C25" s="58"/>
      <c r="D25" s="58"/>
      <c r="E25" s="58"/>
      <c r="F25" s="58"/>
      <c r="G25" s="58"/>
      <c r="H25" s="58"/>
      <c r="I25" s="62"/>
      <c r="J25" s="62"/>
      <c r="K25" s="62"/>
      <c r="L25" s="62"/>
      <c r="M25" s="63"/>
      <c r="N25" s="63"/>
      <c r="O25" s="63"/>
      <c r="P25" s="63"/>
      <c r="Q25" s="63"/>
    </row>
    <row r="26" spans="1:17">
      <c r="A26" s="8"/>
      <c r="B26" s="20"/>
      <c r="C26" s="25" t="s">
        <v>55</v>
      </c>
      <c r="D26" s="25"/>
      <c r="E26" s="25"/>
      <c r="F26" s="25"/>
      <c r="G26" s="25"/>
      <c r="H26" s="25"/>
      <c r="I26" s="26"/>
      <c r="J26" s="26"/>
      <c r="K26" s="26"/>
      <c r="L26" s="26"/>
      <c r="M26" s="27"/>
      <c r="N26" s="27"/>
      <c r="O26" s="27"/>
      <c r="P26" s="27"/>
      <c r="Q26" s="27"/>
    </row>
    <row r="27" spans="1:17">
      <c r="A27" s="8"/>
      <c r="B27" s="54" t="s">
        <v>21</v>
      </c>
      <c r="C27" s="58"/>
      <c r="D27" s="58"/>
      <c r="E27" s="58"/>
      <c r="F27" s="58"/>
      <c r="G27" s="58"/>
      <c r="H27" s="58"/>
      <c r="I27" s="62"/>
      <c r="J27" s="62"/>
      <c r="K27" s="62"/>
      <c r="L27" s="62"/>
      <c r="M27" s="63"/>
      <c r="N27" s="63"/>
      <c r="O27" s="63"/>
      <c r="P27" s="63"/>
      <c r="Q27" s="63"/>
    </row>
    <row r="28" spans="1:17">
      <c r="A28" s="8"/>
      <c r="B28" s="20"/>
      <c r="C28" s="67" t="s">
        <v>55</v>
      </c>
      <c r="D28" s="67"/>
      <c r="E28" s="67"/>
      <c r="F28" s="67"/>
      <c r="G28" s="67"/>
      <c r="H28" s="67"/>
      <c r="I28" s="68"/>
      <c r="J28" s="68"/>
      <c r="K28" s="68"/>
      <c r="L28" s="68"/>
      <c r="M28" s="69"/>
      <c r="N28" s="69"/>
      <c r="O28" s="69"/>
      <c r="P28" s="69"/>
      <c r="Q28" s="69"/>
    </row>
    <row r="29" spans="1:17" ht="15" thickBot="1">
      <c r="A29" s="8"/>
      <c r="B29" s="12" t="s">
        <v>22</v>
      </c>
      <c r="C29" s="22"/>
      <c r="D29" s="22"/>
      <c r="E29" s="22"/>
      <c r="F29" s="22"/>
      <c r="G29" s="22"/>
      <c r="H29" s="22"/>
      <c r="I29" s="23"/>
      <c r="J29" s="23"/>
      <c r="K29" s="23"/>
      <c r="L29" s="23"/>
      <c r="M29" s="24"/>
      <c r="N29" s="24"/>
      <c r="O29" s="24"/>
      <c r="P29" s="24"/>
      <c r="Q29" s="24"/>
    </row>
    <row r="30" spans="1:17" ht="16.5" thickTop="1" thickBot="1">
      <c r="A30" s="114" t="s">
        <v>23</v>
      </c>
      <c r="B30" s="115"/>
      <c r="C30" s="115"/>
      <c r="D30" s="115"/>
      <c r="E30" s="115"/>
      <c r="F30" s="116"/>
      <c r="G30" s="95"/>
      <c r="H30" s="95"/>
      <c r="I30" s="60">
        <f t="shared" ref="I30:Q30" si="6">I22+I23</f>
        <v>0</v>
      </c>
      <c r="J30" s="60">
        <f t="shared" si="6"/>
        <v>0</v>
      </c>
      <c r="K30" s="60">
        <f t="shared" si="6"/>
        <v>0</v>
      </c>
      <c r="L30" s="60">
        <f t="shared" si="6"/>
        <v>0</v>
      </c>
      <c r="M30" s="61">
        <f t="shared" si="6"/>
        <v>0</v>
      </c>
      <c r="N30" s="61">
        <f t="shared" si="6"/>
        <v>0</v>
      </c>
      <c r="O30" s="61">
        <f t="shared" si="6"/>
        <v>0</v>
      </c>
      <c r="P30" s="61">
        <f t="shared" si="6"/>
        <v>0</v>
      </c>
      <c r="Q30" s="61">
        <f t="shared" si="6"/>
        <v>0</v>
      </c>
    </row>
    <row r="31" spans="1:17" ht="15" thickTop="1">
      <c r="A31" s="110" t="s">
        <v>56</v>
      </c>
      <c r="B31" s="110"/>
      <c r="C31" s="110"/>
      <c r="D31" s="110"/>
      <c r="E31" s="110"/>
      <c r="F31" s="110"/>
      <c r="G31" s="70"/>
      <c r="H31" s="70"/>
      <c r="I31" s="70" t="str">
        <f t="shared" ref="I31:Q31" si="7">IF(I30=I20," ","błąd")</f>
        <v xml:space="preserve"> </v>
      </c>
      <c r="J31" s="70" t="str">
        <f t="shared" si="7"/>
        <v xml:space="preserve"> </v>
      </c>
      <c r="K31" s="70" t="str">
        <f t="shared" si="7"/>
        <v xml:space="preserve"> </v>
      </c>
      <c r="L31" s="70" t="str">
        <f t="shared" si="7"/>
        <v xml:space="preserve"> </v>
      </c>
      <c r="M31" s="70" t="str">
        <f t="shared" si="7"/>
        <v xml:space="preserve"> </v>
      </c>
      <c r="N31" s="70" t="str">
        <f t="shared" si="7"/>
        <v xml:space="preserve"> </v>
      </c>
      <c r="O31" s="70" t="str">
        <f t="shared" si="7"/>
        <v xml:space="preserve"> </v>
      </c>
      <c r="P31" s="70" t="str">
        <f t="shared" si="7"/>
        <v xml:space="preserve"> </v>
      </c>
      <c r="Q31" s="70" t="str">
        <f t="shared" si="7"/>
        <v xml:space="preserve"> </v>
      </c>
    </row>
    <row r="32" spans="1:17">
      <c r="A32" s="20"/>
      <c r="B32" s="28"/>
      <c r="C32" s="28"/>
      <c r="D32" s="28"/>
      <c r="E32" s="20"/>
      <c r="F32" s="41" t="s">
        <v>51</v>
      </c>
      <c r="G32" s="42">
        <f t="shared" ref="G32:O32" si="8">IF(G27=0,0,G15/G27)</f>
        <v>0</v>
      </c>
      <c r="H32" s="42">
        <f t="shared" si="8"/>
        <v>0</v>
      </c>
      <c r="I32" s="42">
        <f t="shared" si="8"/>
        <v>0</v>
      </c>
      <c r="J32" s="42">
        <f t="shared" si="8"/>
        <v>0</v>
      </c>
      <c r="K32" s="42">
        <f t="shared" si="8"/>
        <v>0</v>
      </c>
      <c r="L32" s="42">
        <f t="shared" si="8"/>
        <v>0</v>
      </c>
      <c r="M32" s="42">
        <f t="shared" si="8"/>
        <v>0</v>
      </c>
      <c r="N32" s="42">
        <f t="shared" si="8"/>
        <v>0</v>
      </c>
      <c r="O32" s="42">
        <f t="shared" si="8"/>
        <v>0</v>
      </c>
    </row>
    <row r="33" spans="1:15">
      <c r="A33" s="20"/>
      <c r="B33" s="28"/>
      <c r="C33" s="28"/>
      <c r="D33" s="28"/>
      <c r="E33" s="20"/>
      <c r="F33" s="41" t="s">
        <v>47</v>
      </c>
      <c r="G33" s="44">
        <f>IF('RACHUNEK ZYSKÓW I STRAT'!D7=0,0,'RACHUNEK ZYSKÓW I STRAT'!D33/'RACHUNEK ZYSKÓW I STRAT'!D7)</f>
        <v>0</v>
      </c>
      <c r="H33" s="44">
        <f>IF('RACHUNEK ZYSKÓW I STRAT'!E7=0,0,'RACHUNEK ZYSKÓW I STRAT'!E33/'RACHUNEK ZYSKÓW I STRAT'!E7)</f>
        <v>0</v>
      </c>
      <c r="I33" s="44">
        <f>IF('RACHUNEK ZYSKÓW I STRAT'!H7=0,0,'RACHUNEK ZYSKÓW I STRAT'!H33/'RACHUNEK ZYSKÓW I STRAT'!H7)</f>
        <v>0</v>
      </c>
      <c r="J33" s="44">
        <f>IF('RACHUNEK ZYSKÓW I STRAT'!I7=0,0,'RACHUNEK ZYSKÓW I STRAT'!I33/'RACHUNEK ZYSKÓW I STRAT'!I7)</f>
        <v>0</v>
      </c>
      <c r="K33" s="44">
        <f>IF('RACHUNEK ZYSKÓW I STRAT'!J7=0,0,'RACHUNEK ZYSKÓW I STRAT'!J33/'RACHUNEK ZYSKÓW I STRAT'!J7)</f>
        <v>0</v>
      </c>
      <c r="L33" s="44">
        <f>IF('RACHUNEK ZYSKÓW I STRAT'!K7=0,0,'RACHUNEK ZYSKÓW I STRAT'!K33/'RACHUNEK ZYSKÓW I STRAT'!K7)</f>
        <v>0</v>
      </c>
      <c r="M33" s="44">
        <f>IF('RACHUNEK ZYSKÓW I STRAT'!L7=0,0,'RACHUNEK ZYSKÓW I STRAT'!L33/'RACHUNEK ZYSKÓW I STRAT'!L7)</f>
        <v>0</v>
      </c>
      <c r="N33" s="44">
        <f>IF('RACHUNEK ZYSKÓW I STRAT'!M7=0,0,'RACHUNEK ZYSKÓW I STRAT'!M33/'RACHUNEK ZYSKÓW I STRAT'!M7)</f>
        <v>0</v>
      </c>
      <c r="O33" s="44">
        <f>IF('RACHUNEK ZYSKÓW I STRAT'!N7=0,0,'RACHUNEK ZYSKÓW I STRAT'!N33/'RACHUNEK ZYSKÓW I STRAT'!N7)</f>
        <v>0</v>
      </c>
    </row>
    <row r="34" spans="1:15">
      <c r="A34" s="20"/>
      <c r="B34" s="28"/>
      <c r="C34" s="28"/>
      <c r="D34" s="28"/>
      <c r="E34" s="20"/>
      <c r="F34" s="41" t="s">
        <v>48</v>
      </c>
      <c r="G34" s="41"/>
      <c r="H34" s="41"/>
      <c r="I34" s="44">
        <f>IF(I22=0,0,'RACHUNEK ZYSKÓW I STRAT'!H33/BILANS!I22)</f>
        <v>0</v>
      </c>
      <c r="J34" s="44">
        <f>IF(J22=0,0,'RACHUNEK ZYSKÓW I STRAT'!I33/BILANS!J22)</f>
        <v>0</v>
      </c>
      <c r="K34" s="44">
        <f>IF(K22=0,0,'RACHUNEK ZYSKÓW I STRAT'!J33/BILANS!K22)</f>
        <v>0</v>
      </c>
      <c r="L34" s="44">
        <f>IF(L22=0,0,'RACHUNEK ZYSKÓW I STRAT'!K33/BILANS!L22)</f>
        <v>0</v>
      </c>
      <c r="M34" s="44">
        <f>IF(M22=0,0,'RACHUNEK ZYSKÓW I STRAT'!L33/BILANS!M22)</f>
        <v>0</v>
      </c>
      <c r="N34" s="44">
        <f>IF(N22=0,0,'RACHUNEK ZYSKÓW I STRAT'!M33/BILANS!N22)</f>
        <v>0</v>
      </c>
      <c r="O34" s="44">
        <f>IF(O22=0,0,'RACHUNEK ZYSKÓW I STRAT'!N33/BILANS!O22)</f>
        <v>0</v>
      </c>
    </row>
    <row r="35" spans="1:15">
      <c r="A35" s="20"/>
      <c r="B35" s="28"/>
      <c r="C35" s="28"/>
      <c r="D35" s="28"/>
      <c r="E35" s="20"/>
      <c r="F35" s="41" t="s">
        <v>50</v>
      </c>
      <c r="G35" s="41"/>
      <c r="H35" s="41"/>
      <c r="I35" s="43">
        <f t="shared" ref="I35:O35" si="9">IF(I20=0,0,I23/I20)</f>
        <v>0</v>
      </c>
      <c r="J35" s="43">
        <f t="shared" si="9"/>
        <v>0</v>
      </c>
      <c r="K35" s="43">
        <f t="shared" si="9"/>
        <v>0</v>
      </c>
      <c r="L35" s="43">
        <f t="shared" si="9"/>
        <v>0</v>
      </c>
      <c r="M35" s="43">
        <f t="shared" si="9"/>
        <v>0</v>
      </c>
      <c r="N35" s="43">
        <f t="shared" si="9"/>
        <v>0</v>
      </c>
      <c r="O35" s="43">
        <f t="shared" si="9"/>
        <v>0</v>
      </c>
    </row>
    <row r="36" spans="1:15">
      <c r="A36" s="20"/>
      <c r="B36" s="28"/>
      <c r="C36" s="28"/>
      <c r="D36" s="28"/>
      <c r="E36" s="20"/>
      <c r="F36" s="41" t="s">
        <v>49</v>
      </c>
      <c r="G36" s="41"/>
      <c r="H36" s="41"/>
      <c r="I36" s="43">
        <f t="shared" ref="I36:O36" si="10">IF(I6=0,0,(I22+I25)/I6)</f>
        <v>0</v>
      </c>
      <c r="J36" s="43">
        <f t="shared" si="10"/>
        <v>0</v>
      </c>
      <c r="K36" s="43">
        <f t="shared" si="10"/>
        <v>0</v>
      </c>
      <c r="L36" s="43">
        <f t="shared" si="10"/>
        <v>0</v>
      </c>
      <c r="M36" s="43">
        <f t="shared" si="10"/>
        <v>0</v>
      </c>
      <c r="N36" s="43">
        <f t="shared" si="10"/>
        <v>0</v>
      </c>
      <c r="O36" s="43">
        <f t="shared" si="10"/>
        <v>0</v>
      </c>
    </row>
    <row r="37" spans="1:1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  <row r="38" spans="1:15">
      <c r="A38" s="89" t="s">
        <v>63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</sheetData>
  <sheetProtection formatCells="0" formatColumns="0" formatRows="0" insertColumns="0" insertRows="0" insertHyperlinks="0" deleteColumns="0" deleteRows="0" sort="0" autoFilter="0" pivotTables="0"/>
  <mergeCells count="10">
    <mergeCell ref="A2:O3"/>
    <mergeCell ref="A31:F31"/>
    <mergeCell ref="D21:F21"/>
    <mergeCell ref="A30:F30"/>
    <mergeCell ref="D5:F5"/>
    <mergeCell ref="A20:F20"/>
    <mergeCell ref="J5:L5"/>
    <mergeCell ref="J21:L21"/>
    <mergeCell ref="M5:Q5"/>
    <mergeCell ref="M21:Q21"/>
  </mergeCells>
  <phoneticPr fontId="0" type="noConversion"/>
  <pageMargins left="0.39370078740157483" right="0.39370078740157483" top="0.74803149606299213" bottom="0.55118110236220474" header="0.31496062992125984" footer="0.31496062992125984"/>
  <pageSetup paperSize="9" scale="84" orientation="landscape" r:id="rId1"/>
  <headerFooter>
    <oddFooter>&amp;L&amp;P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35"/>
  <sheetViews>
    <sheetView topLeftCell="A4" zoomScaleNormal="100" workbookViewId="0">
      <selection activeCell="S9" sqref="S9"/>
    </sheetView>
  </sheetViews>
  <sheetFormatPr defaultRowHeight="14.25"/>
  <cols>
    <col min="1" max="1" width="2.75" customWidth="1"/>
    <col min="5" max="7" width="12.375" customWidth="1"/>
    <col min="8" max="14" width="8.125" customWidth="1"/>
  </cols>
  <sheetData>
    <row r="2" spans="1:16" ht="19.5" customHeight="1"/>
    <row r="3" spans="1:16" ht="24.75" customHeight="1">
      <c r="B3" s="93"/>
      <c r="C3" s="93"/>
      <c r="D3" s="93"/>
      <c r="E3" s="93"/>
      <c r="F3" s="93"/>
      <c r="G3" s="93"/>
    </row>
    <row r="4" spans="1:16" ht="36" customHeight="1" thickBot="1">
      <c r="B4" s="93"/>
      <c r="C4" s="93"/>
      <c r="D4" s="93"/>
      <c r="E4" s="93"/>
      <c r="F4" s="93"/>
      <c r="G4" s="93"/>
    </row>
    <row r="5" spans="1:16" ht="15" customHeight="1" thickBot="1">
      <c r="E5" s="94" t="s">
        <v>60</v>
      </c>
      <c r="F5" s="40"/>
      <c r="G5" s="40"/>
      <c r="H5" s="40"/>
      <c r="I5" s="40"/>
      <c r="J5" s="40"/>
      <c r="K5" s="40"/>
      <c r="L5" s="101"/>
      <c r="M5" s="101"/>
      <c r="N5" s="101"/>
      <c r="O5" s="101"/>
      <c r="P5" s="101"/>
    </row>
    <row r="6" spans="1:16" ht="37.5" customHeight="1" thickTop="1" thickBot="1">
      <c r="A6" s="29"/>
      <c r="B6" s="123" t="s">
        <v>64</v>
      </c>
      <c r="C6" s="123"/>
      <c r="D6" s="123"/>
      <c r="E6" s="123"/>
      <c r="F6" s="107" t="s">
        <v>66</v>
      </c>
      <c r="G6" s="107" t="s">
        <v>67</v>
      </c>
      <c r="H6" s="45" t="s">
        <v>62</v>
      </c>
      <c r="I6" s="117" t="s">
        <v>53</v>
      </c>
      <c r="J6" s="118"/>
      <c r="K6" s="118"/>
      <c r="L6" s="120" t="s">
        <v>54</v>
      </c>
      <c r="M6" s="121"/>
      <c r="N6" s="121"/>
      <c r="O6" s="121"/>
      <c r="P6" s="122"/>
    </row>
    <row r="7" spans="1:16" ht="15" thickTop="1">
      <c r="A7" s="72" t="s">
        <v>57</v>
      </c>
      <c r="B7" s="73"/>
      <c r="C7" s="73"/>
      <c r="D7" s="73"/>
      <c r="E7" s="73"/>
      <c r="F7" s="106"/>
      <c r="G7" s="106"/>
      <c r="H7" s="74"/>
      <c r="I7" s="74"/>
      <c r="J7" s="74"/>
      <c r="K7" s="74"/>
      <c r="L7" s="75"/>
      <c r="M7" s="75"/>
      <c r="N7" s="102"/>
      <c r="O7" s="108"/>
      <c r="P7" s="108"/>
    </row>
    <row r="8" spans="1:16">
      <c r="A8" s="90"/>
      <c r="B8" s="82" t="s">
        <v>61</v>
      </c>
      <c r="C8" s="82"/>
      <c r="D8" s="82"/>
      <c r="E8" s="82"/>
      <c r="F8" s="98"/>
      <c r="G8" s="98"/>
      <c r="H8" s="91"/>
      <c r="I8" s="91"/>
      <c r="J8" s="91"/>
      <c r="K8" s="91"/>
      <c r="L8" s="92"/>
      <c r="M8" s="92"/>
      <c r="N8" s="103"/>
      <c r="O8" s="104"/>
      <c r="P8" s="104"/>
    </row>
    <row r="9" spans="1:16">
      <c r="A9" s="76" t="s">
        <v>24</v>
      </c>
      <c r="B9" s="77"/>
      <c r="C9" s="77"/>
      <c r="D9" s="77"/>
      <c r="E9" s="77"/>
      <c r="F9" s="99"/>
      <c r="G9" s="99"/>
      <c r="H9" s="78">
        <f t="shared" ref="H9:L9" si="0">H10+H11+H12+H13+H14+H15+H16+H17</f>
        <v>0</v>
      </c>
      <c r="I9" s="78">
        <f t="shared" si="0"/>
        <v>0</v>
      </c>
      <c r="J9" s="78">
        <f t="shared" si="0"/>
        <v>0</v>
      </c>
      <c r="K9" s="78">
        <f t="shared" si="0"/>
        <v>0</v>
      </c>
      <c r="L9" s="78">
        <f t="shared" si="0"/>
        <v>0</v>
      </c>
      <c r="M9" s="78">
        <f>M10+M11+M12+M13+M14+M15+M16+M17</f>
        <v>0</v>
      </c>
      <c r="N9" s="78">
        <f>N10+N11+N12+N13+N14+N15+N16+N17</f>
        <v>0</v>
      </c>
      <c r="O9" s="78">
        <f t="shared" ref="O9:P9" si="1">O10+O11+O12+O13+O14+O15+O16+O17</f>
        <v>0</v>
      </c>
      <c r="P9" s="78">
        <f t="shared" si="1"/>
        <v>0</v>
      </c>
    </row>
    <row r="10" spans="1:16">
      <c r="A10" s="29"/>
      <c r="B10" s="31" t="s">
        <v>25</v>
      </c>
      <c r="C10" s="31"/>
      <c r="D10" s="31"/>
      <c r="E10" s="31"/>
      <c r="F10" s="100"/>
      <c r="G10" s="100"/>
      <c r="H10" s="32"/>
      <c r="I10" s="32"/>
      <c r="J10" s="32"/>
      <c r="K10" s="32"/>
      <c r="L10" s="32"/>
      <c r="M10" s="32"/>
      <c r="N10" s="32"/>
      <c r="O10" s="32"/>
      <c r="P10" s="32"/>
    </row>
    <row r="11" spans="1:16">
      <c r="A11" s="29"/>
      <c r="B11" s="30" t="s">
        <v>26</v>
      </c>
      <c r="C11" s="30"/>
      <c r="D11" s="30"/>
      <c r="E11" s="30"/>
      <c r="F11" s="100"/>
      <c r="G11" s="100"/>
      <c r="H11" s="33"/>
      <c r="I11" s="33"/>
      <c r="J11" s="33"/>
      <c r="K11" s="33"/>
      <c r="L11" s="33"/>
      <c r="M11" s="33"/>
      <c r="N11" s="33"/>
      <c r="O11" s="32"/>
      <c r="P11" s="32"/>
    </row>
    <row r="12" spans="1:16">
      <c r="A12" s="29"/>
      <c r="B12" s="30" t="s">
        <v>27</v>
      </c>
      <c r="C12" s="30"/>
      <c r="D12" s="30"/>
      <c r="E12" s="30"/>
      <c r="F12" s="100"/>
      <c r="G12" s="100"/>
      <c r="H12" s="33"/>
      <c r="I12" s="33"/>
      <c r="J12" s="33"/>
      <c r="K12" s="33"/>
      <c r="L12" s="33"/>
      <c r="M12" s="33"/>
      <c r="N12" s="33"/>
      <c r="O12" s="32"/>
      <c r="P12" s="32"/>
    </row>
    <row r="13" spans="1:16">
      <c r="A13" s="29"/>
      <c r="B13" s="30" t="s">
        <v>28</v>
      </c>
      <c r="C13" s="30"/>
      <c r="D13" s="30"/>
      <c r="E13" s="30"/>
      <c r="F13" s="100"/>
      <c r="G13" s="100"/>
      <c r="H13" s="33"/>
      <c r="I13" s="33"/>
      <c r="J13" s="33"/>
      <c r="K13" s="33"/>
      <c r="L13" s="33"/>
      <c r="M13" s="33"/>
      <c r="N13" s="33"/>
      <c r="O13" s="32"/>
      <c r="P13" s="32"/>
    </row>
    <row r="14" spans="1:16">
      <c r="A14" s="29"/>
      <c r="B14" s="30" t="s">
        <v>29</v>
      </c>
      <c r="C14" s="30"/>
      <c r="D14" s="30"/>
      <c r="E14" s="30"/>
      <c r="F14" s="100"/>
      <c r="G14" s="100"/>
      <c r="H14" s="33"/>
      <c r="I14" s="33"/>
      <c r="J14" s="33"/>
      <c r="K14" s="33"/>
      <c r="L14" s="33"/>
      <c r="M14" s="33"/>
      <c r="N14" s="33"/>
      <c r="O14" s="32"/>
      <c r="P14" s="32"/>
    </row>
    <row r="15" spans="1:16">
      <c r="A15" s="29"/>
      <c r="B15" s="30" t="s">
        <v>30</v>
      </c>
      <c r="C15" s="30"/>
      <c r="D15" s="30"/>
      <c r="E15" s="30"/>
      <c r="F15" s="100"/>
      <c r="G15" s="100"/>
      <c r="H15" s="33"/>
      <c r="I15" s="33"/>
      <c r="J15" s="33"/>
      <c r="K15" s="33"/>
      <c r="L15" s="33"/>
      <c r="M15" s="33"/>
      <c r="N15" s="33"/>
      <c r="O15" s="32"/>
      <c r="P15" s="32"/>
    </row>
    <row r="16" spans="1:16">
      <c r="A16" s="29"/>
      <c r="B16" s="30" t="s">
        <v>31</v>
      </c>
      <c r="C16" s="30"/>
      <c r="D16" s="30"/>
      <c r="E16" s="30"/>
      <c r="F16" s="100"/>
      <c r="G16" s="100"/>
      <c r="H16" s="33"/>
      <c r="I16" s="33"/>
      <c r="J16" s="33"/>
      <c r="K16" s="33"/>
      <c r="L16" s="33"/>
      <c r="M16" s="33"/>
      <c r="N16" s="33"/>
      <c r="O16" s="32"/>
      <c r="P16" s="32"/>
    </row>
    <row r="17" spans="1:16" ht="15" thickBot="1">
      <c r="A17" s="29"/>
      <c r="B17" s="29" t="s">
        <v>32</v>
      </c>
      <c r="C17" s="29"/>
      <c r="D17" s="29"/>
      <c r="E17" s="29"/>
      <c r="F17" s="100"/>
      <c r="G17" s="100"/>
      <c r="H17" s="34"/>
      <c r="I17" s="34"/>
      <c r="J17" s="34"/>
      <c r="K17" s="34"/>
      <c r="L17" s="34"/>
      <c r="M17" s="34"/>
      <c r="N17" s="34"/>
      <c r="O17" s="32"/>
      <c r="P17" s="32"/>
    </row>
    <row r="18" spans="1:16" ht="15.75" thickTop="1" thickBot="1">
      <c r="A18" s="79" t="s">
        <v>33</v>
      </c>
      <c r="B18" s="80"/>
      <c r="C18" s="80"/>
      <c r="D18" s="80"/>
      <c r="E18" s="80"/>
      <c r="F18" s="99"/>
      <c r="G18" s="99"/>
      <c r="H18" s="81">
        <f t="shared" ref="H18:P18" si="2">H7-H9</f>
        <v>0</v>
      </c>
      <c r="I18" s="81">
        <f t="shared" si="2"/>
        <v>0</v>
      </c>
      <c r="J18" s="81">
        <f t="shared" si="2"/>
        <v>0</v>
      </c>
      <c r="K18" s="81">
        <f t="shared" si="2"/>
        <v>0</v>
      </c>
      <c r="L18" s="81">
        <f t="shared" si="2"/>
        <v>0</v>
      </c>
      <c r="M18" s="81">
        <f t="shared" si="2"/>
        <v>0</v>
      </c>
      <c r="N18" s="81">
        <f t="shared" si="2"/>
        <v>0</v>
      </c>
      <c r="O18" s="81">
        <f t="shared" si="2"/>
        <v>0</v>
      </c>
      <c r="P18" s="81">
        <f t="shared" si="2"/>
        <v>0</v>
      </c>
    </row>
    <row r="19" spans="1:16" ht="15" thickTop="1">
      <c r="A19" s="82" t="s">
        <v>34</v>
      </c>
      <c r="B19" s="82"/>
      <c r="C19" s="82"/>
      <c r="D19" s="82"/>
      <c r="E19" s="82"/>
      <c r="F19" s="98"/>
      <c r="G19" s="98"/>
      <c r="H19" s="85"/>
      <c r="I19" s="85"/>
      <c r="J19" s="85"/>
      <c r="K19" s="85"/>
      <c r="L19" s="85"/>
      <c r="M19" s="85"/>
      <c r="N19" s="85"/>
      <c r="O19" s="85"/>
      <c r="P19" s="85"/>
    </row>
    <row r="20" spans="1:16">
      <c r="A20" s="29"/>
      <c r="B20" s="31" t="s">
        <v>58</v>
      </c>
      <c r="C20" s="31"/>
      <c r="D20" s="31"/>
      <c r="E20" s="31"/>
      <c r="F20" s="100"/>
      <c r="G20" s="100"/>
      <c r="H20" s="35"/>
      <c r="I20" s="35"/>
      <c r="J20" s="35"/>
      <c r="K20" s="35"/>
      <c r="L20" s="35"/>
      <c r="M20" s="35"/>
      <c r="N20" s="35"/>
      <c r="O20" s="35"/>
      <c r="P20" s="35"/>
    </row>
    <row r="21" spans="1:16" ht="15" thickBot="1">
      <c r="A21" s="82" t="s">
        <v>35</v>
      </c>
      <c r="B21" s="83"/>
      <c r="C21" s="83"/>
      <c r="D21" s="83"/>
      <c r="E21" s="83"/>
      <c r="F21" s="98"/>
      <c r="G21" s="98"/>
      <c r="H21" s="84"/>
      <c r="I21" s="84"/>
      <c r="J21" s="84"/>
      <c r="K21" s="84"/>
      <c r="L21" s="84"/>
      <c r="M21" s="84"/>
      <c r="N21" s="84"/>
      <c r="O21" s="84"/>
      <c r="P21" s="84"/>
    </row>
    <row r="22" spans="1:16" ht="15.75" thickTop="1" thickBot="1">
      <c r="A22" s="79" t="s">
        <v>36</v>
      </c>
      <c r="B22" s="80"/>
      <c r="C22" s="80"/>
      <c r="D22" s="80"/>
      <c r="E22" s="80"/>
      <c r="F22" s="99"/>
      <c r="G22" s="99"/>
      <c r="H22" s="81">
        <f t="shared" ref="H22:P22" si="3">H18+H19-H21</f>
        <v>0</v>
      </c>
      <c r="I22" s="81">
        <f t="shared" si="3"/>
        <v>0</v>
      </c>
      <c r="J22" s="81">
        <f t="shared" si="3"/>
        <v>0</v>
      </c>
      <c r="K22" s="81">
        <f t="shared" si="3"/>
        <v>0</v>
      </c>
      <c r="L22" s="81">
        <f t="shared" si="3"/>
        <v>0</v>
      </c>
      <c r="M22" s="81">
        <f t="shared" si="3"/>
        <v>0</v>
      </c>
      <c r="N22" s="81">
        <f t="shared" si="3"/>
        <v>0</v>
      </c>
      <c r="O22" s="105">
        <f t="shared" si="3"/>
        <v>0</v>
      </c>
      <c r="P22" s="105">
        <f t="shared" si="3"/>
        <v>0</v>
      </c>
    </row>
    <row r="23" spans="1:16" ht="15" thickTop="1">
      <c r="A23" s="82" t="s">
        <v>37</v>
      </c>
      <c r="B23" s="82"/>
      <c r="C23" s="82"/>
      <c r="D23" s="82"/>
      <c r="E23" s="82"/>
      <c r="F23" s="98"/>
      <c r="G23" s="98"/>
      <c r="H23" s="85"/>
      <c r="I23" s="85"/>
      <c r="J23" s="85"/>
      <c r="K23" s="85"/>
      <c r="L23" s="85"/>
      <c r="M23" s="85"/>
      <c r="N23" s="85"/>
      <c r="O23" s="104"/>
      <c r="P23" s="104"/>
    </row>
    <row r="24" spans="1:16">
      <c r="A24" s="82" t="s">
        <v>38</v>
      </c>
      <c r="B24" s="83"/>
      <c r="C24" s="83"/>
      <c r="D24" s="83"/>
      <c r="E24" s="83"/>
      <c r="F24" s="98"/>
      <c r="G24" s="98"/>
      <c r="H24" s="86"/>
      <c r="I24" s="86"/>
      <c r="J24" s="86"/>
      <c r="K24" s="86"/>
      <c r="L24" s="86"/>
      <c r="M24" s="86"/>
      <c r="N24" s="86"/>
      <c r="O24" s="104"/>
      <c r="P24" s="104"/>
    </row>
    <row r="25" spans="1:16" ht="15" thickBot="1">
      <c r="A25" s="29"/>
      <c r="B25" s="31" t="s">
        <v>59</v>
      </c>
      <c r="C25" s="31"/>
      <c r="D25" s="31"/>
      <c r="E25" s="31"/>
      <c r="F25" s="100"/>
      <c r="G25" s="100"/>
      <c r="H25" s="35"/>
      <c r="I25" s="35"/>
      <c r="J25" s="35"/>
      <c r="K25" s="35"/>
      <c r="L25" s="35"/>
      <c r="M25" s="35"/>
      <c r="N25" s="35"/>
      <c r="O25" s="104"/>
      <c r="P25" s="104"/>
    </row>
    <row r="26" spans="1:16" ht="15.75" thickTop="1" thickBot="1">
      <c r="A26" s="79" t="s">
        <v>39</v>
      </c>
      <c r="B26" s="80"/>
      <c r="C26" s="80"/>
      <c r="D26" s="80"/>
      <c r="E26" s="80"/>
      <c r="F26" s="99"/>
      <c r="G26" s="99"/>
      <c r="H26" s="81">
        <f t="shared" ref="H26:P26" si="4">H22+H23-H24</f>
        <v>0</v>
      </c>
      <c r="I26" s="81">
        <f t="shared" si="4"/>
        <v>0</v>
      </c>
      <c r="J26" s="81">
        <f t="shared" si="4"/>
        <v>0</v>
      </c>
      <c r="K26" s="81">
        <f t="shared" si="4"/>
        <v>0</v>
      </c>
      <c r="L26" s="81">
        <f t="shared" si="4"/>
        <v>0</v>
      </c>
      <c r="M26" s="81">
        <f t="shared" si="4"/>
        <v>0</v>
      </c>
      <c r="N26" s="81">
        <f t="shared" si="4"/>
        <v>0</v>
      </c>
      <c r="O26" s="81">
        <f t="shared" si="4"/>
        <v>0</v>
      </c>
      <c r="P26" s="81">
        <f t="shared" si="4"/>
        <v>0</v>
      </c>
    </row>
    <row r="27" spans="1:16" ht="15" thickTop="1">
      <c r="A27" s="71" t="s">
        <v>40</v>
      </c>
      <c r="B27" s="71"/>
      <c r="C27" s="71"/>
      <c r="D27" s="71"/>
      <c r="E27" s="71"/>
      <c r="F27" s="99"/>
      <c r="G27" s="99"/>
      <c r="H27" s="87">
        <f t="shared" ref="H27:L27" si="5">H28-H29</f>
        <v>0</v>
      </c>
      <c r="I27" s="87">
        <f t="shared" si="5"/>
        <v>0</v>
      </c>
      <c r="J27" s="87">
        <f t="shared" si="5"/>
        <v>0</v>
      </c>
      <c r="K27" s="87">
        <f t="shared" si="5"/>
        <v>0</v>
      </c>
      <c r="L27" s="87">
        <f t="shared" si="5"/>
        <v>0</v>
      </c>
      <c r="M27" s="87">
        <f>M28-M29</f>
        <v>0</v>
      </c>
      <c r="N27" s="87">
        <f>N28-N29</f>
        <v>0</v>
      </c>
      <c r="O27" s="87">
        <f t="shared" ref="O27:P27" si="6">O28-O29</f>
        <v>0</v>
      </c>
      <c r="P27" s="87">
        <f t="shared" si="6"/>
        <v>0</v>
      </c>
    </row>
    <row r="28" spans="1:16">
      <c r="A28" s="37"/>
      <c r="B28" s="31" t="s">
        <v>41</v>
      </c>
      <c r="C28" s="31"/>
      <c r="D28" s="31"/>
      <c r="E28" s="31"/>
      <c r="F28" s="100"/>
      <c r="G28" s="100"/>
      <c r="H28" s="35"/>
      <c r="I28" s="35"/>
      <c r="J28" s="35"/>
      <c r="K28" s="35"/>
      <c r="L28" s="35"/>
      <c r="M28" s="35"/>
      <c r="N28" s="35"/>
      <c r="O28" s="35"/>
      <c r="P28" s="35"/>
    </row>
    <row r="29" spans="1:16" ht="15" thickBot="1">
      <c r="A29" s="37"/>
      <c r="B29" s="29" t="s">
        <v>42</v>
      </c>
      <c r="C29" s="29"/>
      <c r="D29" s="29"/>
      <c r="E29" s="29"/>
      <c r="F29" s="100"/>
      <c r="G29" s="100"/>
      <c r="H29" s="36"/>
      <c r="I29" s="36"/>
      <c r="J29" s="36"/>
      <c r="K29" s="36"/>
      <c r="L29" s="36"/>
      <c r="M29" s="36"/>
      <c r="N29" s="36"/>
      <c r="O29" s="36"/>
      <c r="P29" s="36"/>
    </row>
    <row r="30" spans="1:16" ht="15.75" thickTop="1" thickBot="1">
      <c r="A30" s="79" t="s">
        <v>43</v>
      </c>
      <c r="B30" s="80"/>
      <c r="C30" s="80"/>
      <c r="D30" s="80"/>
      <c r="E30" s="80"/>
      <c r="F30" s="99"/>
      <c r="G30" s="99"/>
      <c r="H30" s="81">
        <f t="shared" ref="H30:L30" si="7">H26+H27</f>
        <v>0</v>
      </c>
      <c r="I30" s="81">
        <f t="shared" si="7"/>
        <v>0</v>
      </c>
      <c r="J30" s="81">
        <f t="shared" si="7"/>
        <v>0</v>
      </c>
      <c r="K30" s="81">
        <f t="shared" si="7"/>
        <v>0</v>
      </c>
      <c r="L30" s="81">
        <f t="shared" si="7"/>
        <v>0</v>
      </c>
      <c r="M30" s="81">
        <f>M26+M27</f>
        <v>0</v>
      </c>
      <c r="N30" s="81">
        <f>N26+N27</f>
        <v>0</v>
      </c>
      <c r="O30" s="81">
        <f t="shared" ref="O30:P30" si="8">O26+O27</f>
        <v>0</v>
      </c>
      <c r="P30" s="81">
        <f t="shared" si="8"/>
        <v>0</v>
      </c>
    </row>
    <row r="31" spans="1:16" ht="15" thickTop="1">
      <c r="A31" s="38" t="s">
        <v>44</v>
      </c>
      <c r="B31" s="38"/>
      <c r="C31" s="38"/>
      <c r="D31" s="38"/>
      <c r="E31" s="38"/>
      <c r="F31" s="100"/>
      <c r="G31" s="100"/>
      <c r="H31" s="39"/>
      <c r="I31" s="39"/>
      <c r="J31" s="39"/>
      <c r="K31" s="39"/>
      <c r="L31" s="39"/>
      <c r="M31" s="39"/>
      <c r="N31" s="39"/>
      <c r="O31" s="39"/>
      <c r="P31" s="39"/>
    </row>
    <row r="32" spans="1:16" ht="15" thickBot="1">
      <c r="A32" s="29" t="s">
        <v>45</v>
      </c>
      <c r="B32" s="29"/>
      <c r="C32" s="29"/>
      <c r="D32" s="29"/>
      <c r="E32" s="29"/>
      <c r="F32" s="100"/>
      <c r="G32" s="100"/>
      <c r="H32" s="36"/>
      <c r="I32" s="36"/>
      <c r="J32" s="36"/>
      <c r="K32" s="36"/>
      <c r="L32" s="36"/>
      <c r="M32" s="36"/>
      <c r="N32" s="36"/>
      <c r="O32" s="36"/>
      <c r="P32" s="36"/>
    </row>
    <row r="33" spans="1:16" ht="15.75" thickTop="1" thickBot="1">
      <c r="A33" s="79" t="s">
        <v>46</v>
      </c>
      <c r="B33" s="80"/>
      <c r="C33" s="80"/>
      <c r="D33" s="80"/>
      <c r="E33" s="80"/>
      <c r="F33" s="99"/>
      <c r="G33" s="99"/>
      <c r="H33" s="88">
        <f t="shared" ref="H33:L33" si="9">H30-H31-H32</f>
        <v>0</v>
      </c>
      <c r="I33" s="88">
        <f t="shared" si="9"/>
        <v>0</v>
      </c>
      <c r="J33" s="88">
        <f t="shared" si="9"/>
        <v>0</v>
      </c>
      <c r="K33" s="88">
        <f t="shared" si="9"/>
        <v>0</v>
      </c>
      <c r="L33" s="88">
        <f t="shared" si="9"/>
        <v>0</v>
      </c>
      <c r="M33" s="88">
        <f>M30-M31-M32</f>
        <v>0</v>
      </c>
      <c r="N33" s="88">
        <f>N30-N31-N32</f>
        <v>0</v>
      </c>
      <c r="O33" s="88">
        <f t="shared" ref="O33:P33" si="10">O30-O31-O32</f>
        <v>0</v>
      </c>
      <c r="P33" s="88">
        <f t="shared" si="10"/>
        <v>0</v>
      </c>
    </row>
    <row r="34" spans="1:16" ht="15" thickTop="1"/>
    <row r="35" spans="1:16">
      <c r="A35" s="89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6:E6"/>
    <mergeCell ref="I6:K6"/>
    <mergeCell ref="L6:P6"/>
  </mergeCells>
  <phoneticPr fontId="0" type="noConversion"/>
  <pageMargins left="0.39370078740157483" right="0.39370078740157483" top="0.55118110236220474" bottom="0.55118110236220474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BILANS</vt:lpstr>
      <vt:lpstr>RACHUNEK ZYSKÓW I STRAT</vt:lpstr>
      <vt:lpstr>BILANS!Obszar_wydruku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Januszewski</dc:creator>
  <cp:lastModifiedBy>Kubiak, Katarzyna</cp:lastModifiedBy>
  <cp:lastPrinted>2016-11-17T11:30:03Z</cp:lastPrinted>
  <dcterms:created xsi:type="dcterms:W3CDTF">2008-11-06T09:47:53Z</dcterms:created>
  <dcterms:modified xsi:type="dcterms:W3CDTF">2024-08-07T12:25:20Z</dcterms:modified>
</cp:coreProperties>
</file>