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en_skoroszyt" defaultThemeVersion="124226"/>
  <mc:AlternateContent xmlns:mc="http://schemas.openxmlformats.org/markup-compatibility/2006">
    <mc:Choice Requires="x15">
      <x15ac:absPath xmlns:x15ac="http://schemas.microsoft.com/office/spreadsheetml/2010/11/ac" url="C:\Users\anecwi\Desktop\2.1 mieszkania komunalne\"/>
    </mc:Choice>
  </mc:AlternateContent>
  <xr:revisionPtr revIDLastSave="0" documentId="13_ncr:1_{3584CD49-5E53-4175-848B-9D66B00D0317}" xr6:coauthVersionLast="47" xr6:coauthVersionMax="47" xr10:uidLastSave="{00000000-0000-0000-0000-000000000000}"/>
  <bookViews>
    <workbookView xWindow="-110" yWindow="-110" windowWidth="19420" windowHeight="10300" tabRatio="932" firstSheet="5" activeTab="5" xr2:uid="{00000000-000D-0000-FFFF-FFFF00000000}"/>
  </bookViews>
  <sheets>
    <sheet name="A. Kryteria Formalne" sheetId="52" state="hidden" r:id="rId1"/>
    <sheet name="Wynik oceny formalnej" sheetId="66" state="hidden" r:id="rId2"/>
    <sheet name="B. Kryteria merytoryczne ogólne" sheetId="53" state="hidden" r:id="rId3"/>
    <sheet name="C. Kryteria meryt. specyficzne" sheetId="61" state="hidden" r:id="rId4"/>
    <sheet name="Wynik oceny meryt.ogól. i spec." sheetId="67" state="hidden" r:id="rId5"/>
    <sheet name="KARTA WYNIKOWA" sheetId="65" r:id="rId6"/>
    <sheet name="Wynik oceny dla wnioskodawcy" sheetId="68" state="hidden" r:id="rId7"/>
  </sheets>
  <externalReferences>
    <externalReference r:id="rId8"/>
  </externalReferences>
  <definedNames>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KwotaDofinansProp" comment="Proponowana_kwota_dofinansowania_PLN">#REF!</definedName>
    <definedName name="_xlnm.Print_Area" localSheetId="0">'A. Kryteria Formalne'!$A$2:$H$29</definedName>
    <definedName name="_xlnm.Print_Area" localSheetId="2">'B. Kryteria merytoryczne ogólne'!$A$1:$H$21</definedName>
    <definedName name="_xlnm.Print_Area" localSheetId="3">'C. Kryteria meryt. specyficzne'!$A$1:$H$15</definedName>
    <definedName name="_xlnm.Print_Area" localSheetId="6">'Wynik oceny dla wnioskodawcy'!$A$1:$K$139</definedName>
    <definedName name="OcenaData" comment="Data Oceny">#REF!</definedName>
    <definedName name="slownie">#REF!</definedName>
    <definedName name="słownie">#REF!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65" l="1"/>
  <c r="J113" i="68" l="1"/>
  <c r="J112" i="68"/>
  <c r="H112" i="68"/>
  <c r="G112" i="68"/>
  <c r="I111" i="68"/>
  <c r="I110" i="68"/>
  <c r="I109" i="68"/>
  <c r="I108" i="68"/>
  <c r="I107" i="68"/>
  <c r="B101" i="68"/>
  <c r="B77" i="68"/>
  <c r="I112" i="68" l="1"/>
  <c r="D118" i="68"/>
  <c r="B75" i="68"/>
  <c r="B51" i="68"/>
  <c r="B16" i="68"/>
  <c r="B18" i="68"/>
  <c r="B100" i="68" l="1"/>
  <c r="B121" i="68"/>
  <c r="D129" i="68"/>
  <c r="C15" i="68"/>
  <c r="C14" i="68"/>
  <c r="C13" i="68"/>
  <c r="C12" i="68"/>
  <c r="C11" i="68"/>
  <c r="C10" i="68"/>
  <c r="B1" i="67" l="1"/>
  <c r="B1" i="66"/>
  <c r="D127" i="68" l="1"/>
  <c r="B2" i="52"/>
  <c r="B1" i="61"/>
  <c r="B1" i="53"/>
</calcChain>
</file>

<file path=xl/sharedStrings.xml><?xml version="1.0" encoding="utf-8"?>
<sst xmlns="http://schemas.openxmlformats.org/spreadsheetml/2006/main" count="431" uniqueCount="192">
  <si>
    <t>Wartość całkowita projektu:</t>
  </si>
  <si>
    <t>Tak</t>
  </si>
  <si>
    <t>Nie</t>
  </si>
  <si>
    <t>Nie dotyczy</t>
  </si>
  <si>
    <t>1.</t>
  </si>
  <si>
    <t>2.</t>
  </si>
  <si>
    <t>3.</t>
  </si>
  <si>
    <t>4.</t>
  </si>
  <si>
    <t>5.</t>
  </si>
  <si>
    <t>Lp.</t>
  </si>
  <si>
    <t xml:space="preserve">Tytuł projektu: </t>
  </si>
  <si>
    <t>DZIAŁANIE:</t>
  </si>
  <si>
    <t xml:space="preserve">Nazwa kryterium </t>
  </si>
  <si>
    <t>Definicja kryterium (informacja o zasadach oceny)</t>
  </si>
  <si>
    <t>(Niespełnienie co najmniej jednego z wymienionych poniżej kryteriów powoduje odrzucenie projektu)</t>
  </si>
  <si>
    <t xml:space="preserve">Wnioskodawca: </t>
  </si>
  <si>
    <t>Koszty kwalifikowalne:</t>
  </si>
  <si>
    <t>6.</t>
  </si>
  <si>
    <t>7.</t>
  </si>
  <si>
    <t>8.</t>
  </si>
  <si>
    <t xml:space="preserve">w tym EFRR: </t>
  </si>
  <si>
    <t>Nazwa kryterium</t>
  </si>
  <si>
    <t>Właściwe miejsce realizacji projektu</t>
  </si>
  <si>
    <t>Trwałość projektu</t>
  </si>
  <si>
    <t>Wnioskowana kwota dofinansowania:</t>
  </si>
  <si>
    <t>* Zgodnie z Regulaminem konkursu/naboru</t>
  </si>
  <si>
    <t>9.</t>
  </si>
  <si>
    <t>10.</t>
  </si>
  <si>
    <t>11.</t>
  </si>
  <si>
    <t>12.</t>
  </si>
  <si>
    <t>13.</t>
  </si>
  <si>
    <t>Tryb wyboru:</t>
  </si>
  <si>
    <t>Wniosek o dofinansowanie oraz załączniki zostały złożone w terminie i formie określonej w regulaminie wyboru projektów</t>
  </si>
  <si>
    <t>Kompletność wniosku o dofinansowanie oraz załączników i poprawność ich wypełnienia</t>
  </si>
  <si>
    <t>Wnioskodawca oraz partnerzy projektu są uprawnieni do uzyskania wsparcia</t>
  </si>
  <si>
    <t>W ramach kryterium weryfikowane będzie, czy wniosek o dofinansowanie oraz wymagane załączniki (jeśli dotyczą) zostały złożone zgodnie ze wskazanymi w regulaminie wyboru projektów terminie i formie.</t>
  </si>
  <si>
    <t>W ramach kryterium weryfikacji podlegać będzie, czy:
- wniosek o dofinasowanie został prawidłowo wypełniony (wszystkie wymagane sekcje/pola wniosku zostały właściwie wypełnione),
- wszystkie wymagane regulaminem wyboru projektów załączniki zostały złożone (jeśli dotyczy)                      - dołączone do wniosku załączniki zostały złożone na obowiązujących wzorach/formularzach oraz zostały poprawnie wypełnione.
Weryfikacja spełnienia kryterium prowadzona będzie z uwzględnieniem zapisów właściwych Instrukcji wypełniania wniosku oraz załączników (jeśli dotyczy).</t>
  </si>
  <si>
    <t>Wnioskodawca/partner nie jest przedsiębiorstwem w trudnej sytuacji w rozumieniu unijnych przepisów dotyczących pomocy państwa</t>
  </si>
  <si>
    <t>W ramach kryterium weryfikacji podlegać będzie, czy wnioskodawca/partner (jeśli dotyczy) nie jest przedsiębiorstwem w trudnej sytuacji w rozumieniu Rozporządzenia Komisji (UE) 651/2014 albo w rozumieniu komunikatu Komisji - Wytyczne dotyczące pomocy państwa na ratowanie i restrukturyzację przedsiębiorstw niefinansowych znajdujących się w trudnej sytuacji w zależności od tego, która jest właściwa (zgodnie z przepisami o pomocy publicznej). W przypadku projektów, których dofinansowanie nie stanowi pomocy publicznej dla ustalenia, czy wnioskodawca nie jest przedsiębiorstwem w trudnej sytuacji stosuje się również Rozporządzenie Komisji (UE) 651/2014. Kryterium nie ma zastosowania w sytuacji gdy dofinansowanie stanowi pomoc de minimis lub wsparcie podlegające tymczasowym zasadom pomocy państwa ustanowionym w celu odpowiedzi na wystąpienie wyjątkowych okoliczności chyba, że co innego wynika z przepisów o pomocy publicznej. Sprawdzane będzie także, czy wnioskodawca/partner (jeśli dotyczy) przedłożył oświadczenie o tym, że nie jest przedsiębiorstwem w trudnej sytuacji.</t>
  </si>
  <si>
    <t>Projekt nie dotyczy działalności gospodarczej/inwestycji wykluczonych ze wsparcia</t>
  </si>
  <si>
    <t>W ramach kryterium ocenie podlegać będzie, czy projekt nie dotyczy działalności gospodarczej/inwestycji podlegających wykluczeniu zgodnie z Rozporządzeniem Parlamentu Europejskiego i Rady (UE) nr 2021/1058, Rozporządzeniem Komisji (UE) nr 651/2014, Rozporządzeniem Komisji (UE) nr 1407/2013.</t>
  </si>
  <si>
    <t>W ramach kryterium ocenie podlegać będzie, czy:
- projekt jest realizowany na obszarze województwa świętokrzyskiego,
- projekt jest realizowany na obszarze zdefiniowanym w regulaminie wyboru projektów – jeśli dotyczy;
- wnioskodawca zapewnia, iż w okresie realizacji i trwałości projektu nie przeniesie działalności produkcyjnej poza obszar województwa świętokrzyskiego (weryfikacja na bazie oświadczenia – jeśli dotyczy);
- projekt nie obejmuje działań, które stanowiły część operacji podlegającej przeniesieniu produkcji zgodnie z art. 66 Rozporządzenia PE i Rady (UE) 2021/1060 z dnia 24 czerwca 2022 roku (weryfikacja na bazie oświadczenia – jeśli dotyczy).</t>
  </si>
  <si>
    <t>Projekt nie jest zakończony lub w pełni zrealizowany w rozumieniu Rozporządzenia ogólnego</t>
  </si>
  <si>
    <t>Właściwa wartość kosztów kwalifikowalnych oraz wartość i procent wnioskowanego dofinansowania</t>
  </si>
  <si>
    <t>Zgodność z typami projektów określonymi w FEŚ 2021 – 2027, SzOP oraz regulaminie wyboru projektów</t>
  </si>
  <si>
    <t>W ramach kryterium ocenie podlegać będzie, czy zakres działania/inwestycji objęty projektem jest zgodny z typami projektów określonymi w FEŚ 2021 – 2027, SzOP dla Działania którego dotyczy nabór oraz w regulaminie wyboru projektów.</t>
  </si>
  <si>
    <t>Zgodność z zasadą równości kobiet i mężczyzn</t>
  </si>
  <si>
    <t>Zgodność z zasadą równości szans i niedyskryminacji, w tym dostępności dla osób z niepełnosprawnościami</t>
  </si>
  <si>
    <t>Wnioskodawca zobowiązany jest do przedstawienia w dokumentacji aplikacyjnej uzasadnienia, w jaki sposób projekt będzie zgodny z zasadą równości kobiet i mężczyzn. Zgodność projektu zostanie uznana, jeśli projekt ma pozytywny bądź neutralny wpływ na zasadę równości kobiet i mężczyzn (Zgodnie z „Wytycznymi dotyczącymi realizacji zasad równościowych w funduszach unijnych na lata 2021-2027”). W pierwszej kolejności wnioskodawca powinien rozważyć, czy poprzez projekt można wyrównywać szanse osób, które w danym obszarze znajdują się w gorszym położeniu, a następnie zaplanować działania przyczyniające się do wyrównania szans tych osób.
Jeżeli wnioskodawca uzna, że w ramach projektu nie da się zrealizować żadnych działań w zakresie tej zasady, projekt może mieć neutralny wpływ na zasadę równości kobiet i mężczyzn. Wnioskodawca zobowiązany jest jednak w takiej sytuacji przedstawić konkretne uzasadnienie, dlaczego jest to niemożliwe w danym projekcie. Ocena dokonywana jest na podstawie uzasadnienia wnioskodawcy.</t>
  </si>
  <si>
    <t>Wnioskodawca zobowiązany jest do przedstawienia w dokumentacji aplikacyjnej uzasadnienia, w jaki sposób realizacja projektu ma pozytywny wpływ na zasadę równości szans i niedyskryminacji, w tym dostępności dla osób z niepełnosprawnościami poprzez zapewnienie dostępności produktów lub usług (Zgodnie z „Wytycznymi dotyczącymi realizacji zasad równościowych w funduszach unijnych na lata 2021-2027”)                                                                                                                                                               Przez pozytywny wpływ należy rozumieć zapewnienie dostępności infrastruktury, środków transportu, towarów, usług, technologii i systemów informacyjno -komunikacyjnych oraz wszelkich produktów projektów (w tym także usług) dla wszystkich ich użytkowników/użytkowniczek. Dostępność pozwala osobom, które mogą być wykluczone (ze względu na różne przesłanki, np. wiek, tymczasowa niepełnosprawność, opieka nad dziećmi itd.), w szczególności osobom z niepełnosprawnościami i starszym na korzystanie z nich na zasadzie równości z innymi osobami.
Dopuszczalne jest uznanie neutralności poszczególnych produktów/usług projektu w stosunku do ww. zasady, o ile wnioskodawca wykaże, że produkty/usługi nie mają swoich bezpośrednich użytkowników/użytkowniczek (np. trakcje kolejowe, instalacje elektryczne, linie przesyłowe, automatyczne linie produkcyjne, zbiorniki retencyjne, nowe lub usprawnione procesy technologiczne). W takiej sytuacji również uznaje się, że projekt ma pozytywny wpływ na ww. zasady. Ocena dokonywana jest na podstawie uzasadnienia wnioskodawcy.</t>
  </si>
  <si>
    <t>Zgodnie z Umową Partnerstwa wsparcie może być udzielane wyłącznie projektom i beneficjentom, którzy przestrzegają przepisów antydyskryminacyjnych, o których mowa w art. 9 ust. 3 Rozporządzenia ogólnego.
W przypadku, gdy beneficjentem/partnerem (jeśli dotyczy) jest jednostka samorządu terytorialnego - JST (lub podmiot przez nią kontrolowany lub od niej zależny), która podjęła jakiekolwiek działania dyskryminujące, sprzeczne z zasadami, o których mowa w art. 9 ust. 3 Rozporządzenia ogólnego, wsparcie w ramach polityki spójności nie może być udzielone.
Weryfikowane będzie, czy na terenie JST, która jest wnioskodawcą/partnerem (jeśli dotyczy) nie są prowadzone działania mogące mieć charakter lub skutek dyskryminujący w tym nie obowiązują dyskryminujące akty prawne przyjęte przez tę JST, np. tzw. uchwały lub rezolucje anty-LGBT.
A w przypadku wnioskodawcy/partnera (jeśli dotyczy) który jest podmiotem zależnym od danej JST lub kontrolowanym przez daną JST - weryfikowane będzie, czy na terenie JST, w której siedzibę ma podmiot zależny od danej JST lub kontrolowany przez daną JST nie są prowadzone działania mogące mieć charakter lub skutek dyskryminujący w tym nie obowiązują dyskryminujące akty prawne przyjęte przez tę JST, np. tzw. uchwały lub rezolucje anty-LGBT.
Spełnienie kryterium będzie oceniane na podstawie:
1. oświadczenia wnioskodawcy/partnera (jeśli dotyczy), złożonego w formularzu wniosku o dofinansowanie lub jako załącznik do tego wniosku – zgodnie z regulaminem wyboru projektów,              2. innych źródeł informacji, znanych na etapie oceny i wyboru projektu, na podstawie których IZ może stwierdzić podejmowanie działań dyskryminacyjnych (np. wyników kontroli, prawomocnych wyroków sądu, opinii Rzecznika Praw Obywatelskich).</t>
  </si>
  <si>
    <t>Zgodność projektu z Kartą praw podstawowych Unii Europejskiej</t>
  </si>
  <si>
    <t>Ocenie będzie podlegać, czy projekt jest zgodny z Kartą Praw Podstawowych Unii Europejskiej z dnia 26 października 2012 r. (Dz. Urz. UE C 326 z 26.10.2012, str. 391), w zakresie odnoszącym się do sposobu realizacji i zakresu projektu. Zgodność projektu z KPP, na etapie oceny wniosku należy rozumieć jako brak sprzeczności pomiędzy zapisami projektu a wymogami tego dokumentu lub stwierdzenie, że te wymagania są neutralne wobec zakresu i zawartości projektu.
Spełnienie kryterium będzie oceniane na podstawie:
1. informacji zawartych we wniosku o dofinansowanie,
2. innych źródeł informacji, znanych na etapie oceny i wyboru projektu, na podstawie których IZ może stwierdzić podejmowanie działań, które nie są zgodne z KPP (np. wyników kontroli, prawomocnych wyroków sądu, opinii Rzecznika Praw Obywatelskich).</t>
  </si>
  <si>
    <t>Zgodność projektu z Konwencją o prawach osób niepełnosprawnych</t>
  </si>
  <si>
    <t>Ocenie będzie podlegać to, czy projekt jest zgodny z Konwencją o Prawach Osób Niepełnosprawnych, sporządzoną w Nowym Jorku dnia 13 grudnia 2006 r. (Dz. U. z 2012 r. poz. 1169, z późn. zm.), w zakresie odnoszącym się do sposobu realizacji i zakresu projektu. Zgodność projektu z Konwencją o Prawach Osób Niepełnosprawnych, na etapie oceny wniosku należy rozumieć jako brak sprzeczności pomiędzy zapisami projektu a wymogami tego dokumentu lub stwierdzenie, że te wymagania są neutralne wobec zakresu i zawartości projektu.
Spełnienie kryterium będzie oceniane na podstawie:
1. informacji zawartych we wniosku o dofinansowanie,
2. innych źródeł informacji, znanych na etapie oceny i wyboru projektu, na podstawie których IZ może stwierdzić podejmowanie działań które nie są zgodne z w/w Konwencją (np. wyników kontroli, prawomocnych wyroków sądu, opinii Rzecznika Praw Obywatelskich).</t>
  </si>
  <si>
    <t>Zgodność z zasadą zrównoważonego rozwoju, w tym z zasadą nie czyń poważnych szkód (DNSH)</t>
  </si>
  <si>
    <t>Wnioskodawca zobowiązany jest, stosownie do charakteru projektu, do uwzględnienia wymogów ochrony środowiska i efektywnego gospodarowania zasobami, kwestii dostosowania do zmian klimatu i łagodzenia ich skutków, różnorodności biologicznej, odporności na klęski żywiołowe oraz zapobiegania ryzyku i zarządzania ryzykiem związanym z ochroną środowiska.
Zgodnie z zasadą zrównoważonego rozwoju wsparcie może być udzielone jedynie takim projektom, które nie prowadzą do degradacji lub znacznego pogorszenia stanu środowiska naturalnego. Ocena dokonywana jest na podstawie uzasadnienia wnioskodawcy.
Ponadto w zakresie polityki zrównoważonego rozwoju sprawdzeniu podlega, czy realizacja projektu przyczyni się do promocji zielonej i zrównoważonej gospodarki ze względu na proces wytwarzania produktu (wyrobu lub usługi), który będzie efektem projektu oraz jego użytkowanie przez odbiorcę.
Weryfikacji podlega, czy uwzględniono co najmniej jedno z rozwiązań w zakresie:
- zmniejszania emisji zanieczyszczeń,
- zmniejszania energochłonności,
- zmniejszania zużycia wody,
- wykorzystania materiałów (odpadów) pochodzących z recyclingu,
- wykorzystania odnawialnych źródeł energii.
Dla spełnienia kryterium konieczne jest wykazanie przez wnioskodawcę, że projekt będzie miał pozytywny lub neutralny wpływ na niniejszą zasadę horyzontalną. W ramach potwierdzenia spełnienia zasady „nie czyń poważnych szkód” należy odnieść się do zapisów Analizy DNSH stanowiącej załącznik nr 5 do „Prognozy oddziaływania na środowisko programu regionalnego Fundusze Europejskie dla Świętokrzyskiego 2021-2027” i zamieszczonych w niej ustaleń dla poszczególnych typów projektów”.</t>
  </si>
  <si>
    <t>Uwagi</t>
  </si>
  <si>
    <t>TAK</t>
  </si>
  <si>
    <t>NIE</t>
  </si>
  <si>
    <t>Podpis</t>
  </si>
  <si>
    <t xml:space="preserve">Imię i nazwisko osoby sprawdzającej </t>
  </si>
  <si>
    <t>14.</t>
  </si>
  <si>
    <t>15.</t>
  </si>
  <si>
    <t>Kwalifikowalność wydatków w projekcie</t>
  </si>
  <si>
    <t>Poprawność i adekwatność wskaźników projektu</t>
  </si>
  <si>
    <t>W kryterium badane będzie, czy w ramach projektu wybrano wszystkie adekwatne do zakresu rzeczowego i zakładanych celów projektu wskaźniki produktu i rezultatu (w tym wskaźniki horyzontalne). Analizie poddana zostanie również wiarygodność i osiągalność zakładanych wartości wskaźników.</t>
  </si>
  <si>
    <t>Wnioskodawca posiada zdolność finansową oraz organizacyjno - instytucjonalną do realizacji projektu</t>
  </si>
  <si>
    <t>W kryterium weryfikowane będzie, czy wnioskodawca:
- udokumentował zdolność do sfinansowania projektu w zakładanym zakresie i zgodnie z przyjętym harmonogramem tj. czy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 posiada zdolność instytucjonalną, kadrową, organizacyjną oraz techniczną do zrealizowania projektu (czy kadra, doświadczenie, struktura organizacyjna, zasoby rzeczowe i techniczne wnioskodawcy zapewniają realizację projektu);
- wskazał czynniki ryzyka (np. opóźnienia lub utrudnienia w realizacji rozwiązań zastosowanych w ramach wybranego wariantu realizacji projektu) oraz dokonał analizy ryzyka tj. czy wykazał, że czynniki ryzyka są nieistotne lub prawdopodobieństwo ich negatywnego wpływu na projekt zostało zminimalizowane.</t>
  </si>
  <si>
    <t>Poprawność analizy finansowej i ekonomicznej</t>
  </si>
  <si>
    <t>W kryterium tym analizowane będzie, czy projekt charakteryzuje się najkorzystniejszą relacją między kwotą wsparcia, podejmowanymi działaniami i osiąganymi celami. Weryfikacji podlegać będzie poprawność sporządzenia analizy finansowej i ekonomicznej w oparciu o „Wytyczne dotyczące zagadnień związanych z przygotowaniem projektów inwestycyjnych, w tym hybrydowych na lata 2021-2027”, zatwierdzone przez ministra właściwego ds. funduszy i polityki regionalnej oraz zapisy wynikające z regulaminu wyboru projektów. W przypadku, gdy wymagane będzie obliczenie wskaźników finansowych/ekonomicznych sprawdzane będą m.in. realność i rzetelność przyjętych założeń.
W przypadku projektów, dla których nie będzie wymagane obliczenie ww. wskaźników, ocena kryterium polegać będzie na rozstrzygnięciu, czy korzyści społeczne przewyższają koszty społeczne inwestycji oraz, czy realizacja projektu stanowi społecznie najkorzystniejszy wariant. Wówczas ocena dokonywana będzie na podstawie uproszczonej analizy finansowej/ekonomicznej (analizy jakościowej i ilościowej, np. sporządzonej w formie analizy wielokryterialnej lub opisu korzyści i kosztów społecznych).
Kryterium nie ma zastosowania do projektów o charakterze nieinwestycyjnym, tj. m.in. doradztwo, opracowanie dokumentów planistycznych/strategicznych, itp. W takim przypadku wymagane będzie uzasadnienie w tym zakresie i wówczas wybierana będzie opcja „NIE DOTYCZY”.</t>
  </si>
  <si>
    <t>Zgodność projektu z wymaganiami prawa dotyczącego ochrony środowiska</t>
  </si>
  <si>
    <t>W kryterium tym analizowane będzie, czy projekt został przygotowany (albo jest przygotowywany) zgodnie z prawem dotyczącym ochrony środowiska, w tym: .
− ustawą z dnia 3 października 2008 r. o udostępnianiu informacji o środowisku i jego ochronie, udziale społeczeństwa w ochronie środowiska oraz o ocenach oddziaływania na środowisko (Dz.U. z 2021 r. poz. 247 z późn. zm.) i Dyrektywą Parlamentu Europejskiego i Rady 2011/92/UE z dnia 13 grudnia 2011 r. w sprawie oceny skutków wywieranych przez niektóre przedsięwzięcia publiczne i prywatne na środowisko;
− ustawą z dnia 27 kwietnia 2001 r. Prawo ochrony środowiska (Dz.U. z 2020 r. poz. 1219 z późn. zm.);
− ustawą z dnia 16 kwietnia 2004 r. o ochronie przyrody (Dz.U. z 2021 r. poz. 1098 z późn. zm.) i Dyrektywą Rady 92/43/EWG z dnia 21 maja 1992 r. w sprawie ochrony siedlisk przyrodniczych oraz dzikiej fauny i flory;
− ustawą z dnia 20 lipca 2017 r. Prawo wodne (Dz. U. z 2021 r., poz. 2233 z późn. zm.) i Dyrektywą Parlamentu Europejskiego i Rady 2000/60/WE z dnia 23 października 2000 r. ustanawiająca ramy wspólnotowego działania w dziedzinie polityki wodnej;
− Wytycznymi w sprawie działań naprawczych w odniesieniu do projektów współfinansowanych w okresie programowania 2014 – 2020 oraz ubiegających się o współfinansowanie w okresie 2021 – 2027 z Funduszy UE, dotkniętych naruszeniem 2016/2046 w zakresie specustaw, dla których prowadzone jest postępowanie w sprawie oceny oddziaływania na środowisko (Ares(2021)1432319 z 23.02.2021r.).
Kryterium nie ma zastosowania do projektów o charakterze nieinfrastrukturalnym (np. zakup sprzętu/ urządzeń*, taboru) i nieinwestycyjnym, tj. m.in. doradztwo, opracowanie dokumentów planistycznych/strategicznych, itp. oraz dla przedsięwzięć niewymienionych w Rozporządzeniu OOŚ. W takim przypadku wymagane będzie od wnioskodawcy uzasadnienie w tym zakresie i wówczas wybierana będzie opcja „NIE DOTYCZY”.
*Wyjątek stanowią instalacje wymienione w Rozporządzeniu OOŚ, mogące zawsze lub potencjalnie znacząco oddziaływać na środowisko.
W przypadku, gdy na etapie składania wniosku o dofinansowanie wnioskodawca nie będzie dysponował wymaganymi dokumentami, weryfikacja prowadzona będzie w oparciu o stosowne opisy zawarte we wniosku o dofinansowanie oraz/lub załącznikach.</t>
  </si>
  <si>
    <t>Odporność infrastruktury na zmiany klimatu</t>
  </si>
  <si>
    <t>Działania informacyjno-promocyjne</t>
  </si>
  <si>
    <t>W ramach kryterium weryfikacji podlega, czy w projekcie uwzględniono narzędzia informacji i promocji i czy są one zgodne z zaleceniami, w szczególności z zasadami wskazanymi w art. 50 „Obowiązki Beneficjentów” Rozporządzenia ogólnego17 oraz wytycznych dotyczących informacji i promocji Funduszy Europejskich na lata 2021 -2027.</t>
  </si>
  <si>
    <t>Spójność informacji przedstawionych w dokumentacji projektowej</t>
  </si>
  <si>
    <t>Przy ocenie kryterium weryfikacji podlega spójność w zakresie informacji przedstawionych we wniosku o dofinansowanie i załącznikach do wniosku o dofinansowanie (badana będzie zarówno spójność wewnętrzna poszczególnych dokumentów, jak i spójność pomiędzy dokumentami).</t>
  </si>
  <si>
    <t>Wniosek spełnia kryteria merytoryczne dopuszczające specyficzne</t>
  </si>
  <si>
    <t>WYNIK OCENY FORMALNEJ:</t>
  </si>
  <si>
    <t>Data</t>
  </si>
  <si>
    <t>Wniosek spełnia kryteria merytoryczne dopuszczające ogólne</t>
  </si>
  <si>
    <t>Wniosek spełnia kryteria formalne</t>
  </si>
  <si>
    <t>PRIORYTET :</t>
  </si>
  <si>
    <t>2.Fundusze europejskie dla środowiska</t>
  </si>
  <si>
    <t>2.5 Gospodarowanie zasobami wody oraz przeciwdziałanie klęskom żywiołowym</t>
  </si>
  <si>
    <t>konkurencyjny</t>
  </si>
  <si>
    <t>A. KRYTERIA FORMALNE</t>
  </si>
  <si>
    <t>D. KRYTERIA MERYTORYCZNE PUNKTOWE</t>
  </si>
  <si>
    <t>C. KRYTERIA MERYTORYCZNE DOPUSZCZAJĄCE SPECYFICZNE</t>
  </si>
  <si>
    <t>B. KRYTERIA MERYTORYCZNE DOPUSZCZAJĄCE OGÓLNE</t>
  </si>
  <si>
    <t>Punktacja</t>
  </si>
  <si>
    <t>Waga</t>
  </si>
  <si>
    <t>Maks. liczba pkt.</t>
  </si>
  <si>
    <t>Liczba uzyskanych punktów (przed zważeniem)</t>
  </si>
  <si>
    <t>Liczba uzyskanych punktów (po zważeniu)</t>
  </si>
  <si>
    <t>Uzasadnienie oceny</t>
  </si>
  <si>
    <t>Typ projektu:</t>
  </si>
  <si>
    <t>Rozwój potencjału służb publicznych (doposażenie służb ratowniczych)</t>
  </si>
  <si>
    <t>Możliwość poprawy lub uzupełnienia</t>
  </si>
  <si>
    <t>nie</t>
  </si>
  <si>
    <t>tak</t>
  </si>
  <si>
    <t>RAZEM</t>
  </si>
  <si>
    <t>WYNIK OCENY MERYTORYCZNEJ DOPUSZCZAJĄCEJ:</t>
  </si>
  <si>
    <t>Decyzja:</t>
  </si>
  <si>
    <t>* zgodnie z Regulaminem wyboru projektów</t>
  </si>
  <si>
    <t>Uwagi do oceny  - kryteria formalne</t>
  </si>
  <si>
    <t>WYNIK OCENY KRYTERIÓW MERYTORYCZNYCH PUNKTOWYCH</t>
  </si>
  <si>
    <t xml:space="preserve">W przypadku jednakowej liczby punktów uzyskanych w kryterium nr 1 decyduje liczba punktów uzyskana w kryterium nr 2. W przypadku jednakowej liczby punktów uzyskanych w kryterium nr 1 i 2 decyduje liczba punktów uzyskana w kryterium nr 3. </t>
  </si>
  <si>
    <t>Oceniający 2</t>
  </si>
  <si>
    <t>Oceniający 1</t>
  </si>
  <si>
    <t>Proponowana kwota dofinansowania w PLN:</t>
  </si>
  <si>
    <t>słownie:</t>
  </si>
  <si>
    <t>Podpis:</t>
  </si>
  <si>
    <t>Zgodnie z art. 63 ust. 6 Rozporządzenia ogólnego, operacje nie mogą zostać wybrane do wsparcia, jeśli zostały fizycznie ukończone lub w pełni wdrożone przed przedłożeniem wniosku o dofinansowanie, niezależnie od tego, czy dokonano wszystkich powiązanych płatności.
Warunkiem spełnienia kryterium jest wykazanie, że projekt nie został fizycznie ukończony (w przypadku robót budowlanych) lub w pełni zrealizowany (w przypadku dostaw i usług) przez przedłożeniem wniosku o dofinansowanie, niezależnie od tego, czy wszystkie dotyczące tego projektu płatności zostały przez wnioskodawcę dokonane. Przez projekt ukończony/ zrealizowany należy rozumieć projekt, dla którego przed dniem złożenia wniosku o dofinansowanie nastąpił odbiór końcowy ostatnich robót (protokół odbioru końcowego), dostaw lub usług. Kryterium musi być spełnione na moment składania wniosku.</t>
  </si>
  <si>
    <t>Uwagi do oceny - kryteria merytoryczne dopuszczające ogólne</t>
  </si>
  <si>
    <t>Uwagi do oceny - kryteria merytoryczne dopuszczające specyficzne</t>
  </si>
  <si>
    <t>W ramach kryterium ocenie podlegać będzie, czy wartość kosztów kwalifikowalnych projektu oraz wartość i intensywność dofinansowania (procent dofinansowania) projektu wskazane we wniosku o dofinansowanie spełniają określone w FEŚ 2021 – 2027, SzOP oraz regulaminie wyboru projektów wymagania co do wartości minimalnej i/lub maksymalnej (jeśli takie zostały wskazane). W przypadku projektów przewidujących wystąpienie pomocy publicznej/pomocy de minimis, weryfikowana będzie poprawność ustalenia wartości tej pomocy, w tym jej intensywności, w kontekście właściwych przepisów dotyczących jej udzielania.                                                                                                                      W przypadku ponownej oceny lub weryfikacji w zakresie propozycji wprowadzenia zmian w projekcie w trybie art. 62 ustawy wdrożeniowej prowadzonych po wyborze projektu do dofinansowania, jeśli któryś z limitów wynika z zapisów SzOP, to w przypadku jego zmiany w późniejszym terminie (np. w wyniku uzyskania indywidualnego odstępstwa od linii demarkacyjnej), dopuszczalne jest zastosowanie zapisów korzystniejszych dla wnioskodawcy.</t>
  </si>
  <si>
    <t>Wsparcie polityki spójności będzie udzielane wyłącznie projektom i beneficjentom, którzy przestrzegają przepisów antydyskryminacyjnych, o których mowa w art. 9 ust. 3 Rozporządzenia ogólnego. W przypadku, gdy beneficjentem jest jednostka samorządu terytorialnego (lub podmiot przez nią kontrolowany lub od niej zależny), która podjęła jakiekolwiek działania dyskryminujące, sprzeczne z zasadami, o których mowa w art. 9 ust. 3 Rozporządzenia ogólnego, wsparcie w ramach polityki spójności nie może być udzielone</t>
  </si>
  <si>
    <t>W kryterium sprawdzana będzie potencjalna kwalifikowalność wydatków zaplanowanych w projekcie, na podstawie informacji zawartych we wniosku o dofinansowanie oraz załącznikach (jeśli dotyczy).
W kryterium badane będzie w szczególności:
- czy wydatki zaplanowano w okresie kwalifikowalności (tj. między dniem 1 stycznia 2021 roku, a dniem 31 grudnia 2029 roku, z zastrzeżeniem zapisów regulaminu wyboru projektów oraz zasad określonych dla pomocy publicznej, w tym spełnienie warunku „efektu zachęty” (jeśli dotyczy);                                                
- czy wydatki są zgodne z „Wytycznymi dotyczącymi kwalifikowalności wydatków na lata 2021-2027”, zatwierdzonymi przez ministra właściwego ds. funduszy i polityki regionalnej;
- czy wydatki są zgodne z zapisami SzOP oraz regulaminu wyboru projektów;
- czy wydatki zostały poprawnie przypisane do właściwych kategorii wydatków kwalifikowalnych;
- czy wydatki są niezbędne do realizacji celów projektu i zostaną poniesione w związku z realizacją projektu;
- czy wydatki zostały zaplanowane w sposób racjonalny i efektywny z zachowaniem zasad uzyskiwania najlepszych efektów z danych nakładów.</t>
  </si>
  <si>
    <t>W zależności od charakteru projektu sprawdzane będzie, czy inwestycje w infrastrukturę o przewidywanej trwałości wynoszącej co najmniej 5 lat uwzględniają rozwiązania /elementy zapewniające uodparnianie na zmiany klimatu.
Powstająca infrastruktura powinna być zaprojektowana i wykonana w sposób uwzgledniający niekorzystny wpływ zmian klimatycznych. Analizowane będzie, czy projekt uwzględnia potrzeby związane z adaptacją do zmian klimatu, zgodnie ze „Strategicznym planem adaptacji dla sektorów i obszarów wrażliwych na zmiany klimatu”. Weryfikacja przeprowadzana na podstawie uzasadnienia odporności przedsięwzięcia na zmiany klimatu przedstawionego we wniosku o dofinansowanie i/lub załącznikach w oparciu o ZAWIADOMIENIE KOMISJI „Wytyczne techniczne dotyczące weryfikacji infrastruktury pod względem wpływu na klimat w latach 2021–2027” (2021/C 373/01).
Kryterium nie ma zastosowania dla projektów o charakterze nieinfrastrukturalnym i/lub inwestycji w infrastrukturę nie spełniających warunku przewidywanej trwałości wynoszącej co najmniej 5 lat.
W takim przypadku wymagane będzie od wnioskodawcy uzasadnienie w tym zakresie i wówczas wybierana będzie opcja „NIE DOTYCZY”</t>
  </si>
  <si>
    <t>W tym kryterium badane będzie, czy wnioskodawca w dokumentacji aplikacyjnej:
- prawidłowo określił i opisał zapewnienie trwałości operacji w rozumieniu art. 65 Rozporządzenia ogólnego, w tym w jaki sposób po zakończeniu realizacji (w okresie trwałości) projekt i jego produkty będą funkcjonować (czy kadra, doświadczenie, struktura organizacyjna, zasoby rzeczowe i techniczne wnioskodawcy zapewniają utrzymanie projektu co najmniej w okresie trwałości);
- przedstawił stosowną analizę/dokumenty potwierdzające posiadanie niezbędnych zasobów i mechanizmów finansowych, aby pokryć koszty eksploatacji i utrzymania projektu, które obejmują inwestycje w infrastrukturę, sprzęt, urządzenia lub inwestycje produkcyjne, tak by zapewnić stabilność ich finansowania co najmniej w okresie trwałości projektu.
Kryterium nie ma zastosowania do projektów o charakterze nieinwestycyjnym, tj. m.in. doradztwo, opracowanie dokumentów planistycznych/strategicznych, itp.</t>
  </si>
  <si>
    <t>(Nieuzyskanie co najmniej 40% maksymalnej liczby punktów powoduje ocenę negatywną projektu)</t>
  </si>
  <si>
    <t>W ramach kryterium weryfikacji podlegać będzie, czy wnioskodawca oraz partnerzy projektu (jeśli dotyczy):
1. Należą do podmiotów uprawnionych do złożenia wniosku o dofinansowanie w ramach danego naboru,zgodnie z FEŚ 2021 – 2027, SzOP oraz regulaminem wyboru projektów.
2. Nie podlegają wykluczeniu z ubiegania się o dofinansowanie na podstawie:
- art. 207 ust. 4 ustawy z dnia 27 sierpnia 2009 roku o finansach publicznych,
- art. 12 ust. 1 pkt 1 ustawy z dnia 15 czerwca 2012 roku o skutkach powierzania wykonywania pracy cudzoziemcom przebywającym wbrew przepisom na terytorium Rzeczypospolitej Polskiej,
- art. 9 ust. 1 pkt 2a ustawy z dnia 28 października 2002 roku o odpowiedzialności podmiotów zbiorowych za czyny zabronione pod groźbą kary.
3. Nie zostali wykluczeni z możliwości ubiegania się o dofinansowanie na podstawie ustawy z dnia 13 kwietnia 2022 roku o szczególnych rozwiązaniach w zakresie przeciwdziałania wspieraniu agresji na Ukrainę oraz służących ochronie bezpieczeństwa narodowego.                                                                   Punktów 2-3 nie stosuje się do podmiotów wymienionych w art. 207 ust. 7 ustawy z dnia 27 sierpnia 2009 roku o finansach publicznych.
Punkt 2 weryfikowany będzie na podstawie oświadczeń wnioskodawcy/partnerów (jeśli dotyczy) załączonych do wniosku o dofinansowanie projektu. Dodatkowo, przed podpisaniem umowy o dofinansowanie projektu, skierowane zostanie do ministra właściwego ds. finansów publicznych zapytanie o informację, czy wnioskodawcy/partnerzy (jeśli dotyczy) nie widnieją w Rejestrze podmiotów wykluczonych.
Punkt 3 weryfikowany będzie na podstawie informacji zawartych w dokumentacji aplikacyjnej projektu oraz ogólnodostępnych rejestrach, w szczególności umieszczenia na „Liście osób i podmiotów objętych sankcjami” zamieszczonej na stronie Biuletynu Informacji Publicznej ministerstwa właściwego ds. spraw wewnętrznych.</t>
  </si>
  <si>
    <t>Liczba uzyskanych przez projekt punktów</t>
  </si>
  <si>
    <t>Proponowana kwota dofinansowania:</t>
  </si>
  <si>
    <t>KRYTERIA ROZSTRZYGAJĄCE:</t>
  </si>
  <si>
    <t>DLA WNIOSKODAWCY</t>
  </si>
  <si>
    <t>Podpis Przewodniczącego KOP</t>
  </si>
  <si>
    <t>WYNIK OCENY  WNIOSKU O DOFINANSOWANIE DLA DZIAŁANIA 2.5 GOSPODAROWANIE ZASOBAMI WODY I PRZECIWDZIAŁANIE KLĘSKOM ŻYWIOŁOWYM</t>
  </si>
  <si>
    <t>Projekt nie dotyczy miasta średniego tracącego funkcje społeczno-gospodarcze i miasta subregionalnego z podregionów 
z najwyższą kumulacją gmin zmarginalizowanych z obszaru Polski Wschodniej wspieranych 
w ramach programu Fundusze Europejskie dla Polski Wschodniej  - z przedziału 20 -100 tys. mieszkańców?</t>
  </si>
  <si>
    <t xml:space="preserve">W kryterium tym weryfikowane będzie, czy zgodnie z zapisami SZOP dla Działania 2.5, projekt nie dotyczy miasta średniego tracącego funkcje społeczno-gospodarcze i miasta subregionalnego z podregionów z najwyższą kumulacją gmin zmarginalizowanych z obszaru Polski Wschodniej wspieranego w ramach FEPW  - z przedziału 20-100 tys. mieszkańców.
*na podstawie danych GUS Bank danych lokalnych na dzień 31.12.2022 r.
</t>
  </si>
  <si>
    <t>Projekt dotyczy miasta o liczbie mieszkańców poniżej 20 tys., zaś w przypadku miasta będącego stolicą powiatu poniżej 15 tys. mieszkańców.</t>
  </si>
  <si>
    <t>W ramach kryterium weryfikowane będzie, czy projekt obejmuje opracowanie planu adaptacji do zmian klimatu dla miasta poniżej 20 tys.* mieszkańców, a w przypadku miasta będącego stolicą powiatu poniżej 15 tys.* mieszkańców. 
*na podstawie danych GUS Bank danych lokalnych na dzień 31.12.2022 r.</t>
  </si>
  <si>
    <t xml:space="preserve">Wnioskodawca zadeklarował, zgodność planu adaptacji do zamian klimatu z dokumentem „Podręcznik adaptacji dla miast. Aktualizacja 2023. Wytyczne do przygotowania Miejskiego Planu Adaptacji do zmian klimatu” .   </t>
  </si>
  <si>
    <t>Kryterium weryfikuje, czy Wnioskodawca zadeklarował zgodność przygotowywanego planu adaptacji do zmian klimatu z dokumentem „Podręcznik adaptacji dla miast. Aktualizacja 2023. Wytyczne do przygotowania Miejskiego Planu Adaptacji do zmian klimatu” (strona 62 
ww. podręcznika). 
Kryterium weryfikowane na podstawie oświadczenia Wnioskodawcy.</t>
  </si>
  <si>
    <t>Plan adaptacji do zmian klimatu zostanie poddany procedurze Strategicznej oceny oddziaływania na środowisko (SOOŚ)?</t>
  </si>
  <si>
    <t>W ramach kryterium weryfikowane jest, czy Wnioskodawca zobowiązał się do poddania opracowanego w ramach projektu planu adaptacji do zmian klimatu procedurze Strategicznej oceny oddziaływania na środowisko (SOOŚ).
Kryterium weryfikowane na podstawie oświadczenia Wnioskodawcy.</t>
  </si>
  <si>
    <t>Na moment złożenia wniosku o dofinansowanie dla miasta, którego dotyczy wniosek powołano Zespół ds. adaptacji miasta do zmian klimatu lub podjęto uchwałę wyrażającą wolę opracowania i wdrożenia planu adaptacji do zmian klimatu?</t>
  </si>
  <si>
    <t>Kryterium weryfikuje, czy Wnioskodawca dla miasta, którego dotyczy wniosek o dofinansowanie: 
a)	powołał Zespół ds. adaptacji miasta do zmian klimatu, lub
b)	podjął uchwałę wyrażającą wolę opracowania i wdrożenia planu adaptacji do zmian klimatu.
Aby kryterium zostało uznane za spełnione, Wnioskodawca musi wykazać spełnienie co najmniej jednego z powyższych warunków. 
Kryterium weryfikowane będzie na podstawie wniosku o dofinansowanie oraz załączników.</t>
  </si>
  <si>
    <t xml:space="preserve">Gotowość projektu do realizacji </t>
  </si>
  <si>
    <t>2-12</t>
  </si>
  <si>
    <t>Stopień partycypacji społecznej w procesie opracowywania planu adaptacji do zmian klimatu przed złożeniem wniosku o dofinansowanie</t>
  </si>
  <si>
    <t>0-6</t>
  </si>
  <si>
    <t>Wpływ na sektory i obszary wrażliwe</t>
  </si>
  <si>
    <t>0-4</t>
  </si>
  <si>
    <t>Zgodność projektu 
z dokumentami strategicznymi i planistycznymi</t>
  </si>
  <si>
    <t xml:space="preserve">Działania edukacyjne podnoszące świadomość społeczeństwa </t>
  </si>
  <si>
    <r>
      <t xml:space="preserve">Kryterium premiuje projekty planów adaptacji do zmian klimatu wykazujące zgodność z dokumentami 
o zasięgu regionalnym oraz lokalnym.
</t>
    </r>
    <r>
      <rPr>
        <b/>
        <sz val="9"/>
        <rFont val="Calibri Light"/>
        <family val="2"/>
        <charset val="238"/>
      </rPr>
      <t>Punktacja:</t>
    </r>
    <r>
      <rPr>
        <sz val="9"/>
        <rFont val="Calibri Light"/>
        <family val="2"/>
        <charset val="238"/>
      </rPr>
      <t xml:space="preserve">
Jeżeli projekt wykazuje zgodność z:
„Programem ochrony środowiska dla województwa świętokrzyskiego 2030”  –</t>
    </r>
    <r>
      <rPr>
        <b/>
        <sz val="9"/>
        <rFont val="Calibri Light"/>
        <family val="2"/>
        <charset val="238"/>
      </rPr>
      <t xml:space="preserve"> 1 punkt</t>
    </r>
    <r>
      <rPr>
        <sz val="9"/>
        <rFont val="Calibri Light"/>
        <family val="2"/>
        <charset val="238"/>
      </rPr>
      <t xml:space="preserve">,
 „Programem Ochrony Powietrza dla województwa świętokrzyskiego wraz z planem działań krótkoterminowych”  – 1 punkt,
Programem ochrony środowiska dla danej gminy – </t>
    </r>
    <r>
      <rPr>
        <b/>
        <sz val="9"/>
        <rFont val="Calibri Light"/>
        <family val="2"/>
        <charset val="238"/>
      </rPr>
      <t>1 punkt</t>
    </r>
    <r>
      <rPr>
        <sz val="9"/>
        <rFont val="Calibri Light"/>
        <family val="2"/>
        <charset val="238"/>
      </rPr>
      <t xml:space="preserve">,
Strategią rozwoju gminy </t>
    </r>
    <r>
      <rPr>
        <b/>
        <sz val="9"/>
        <rFont val="Calibri Light"/>
        <family val="2"/>
        <charset val="238"/>
      </rPr>
      <t>– 1 punkt</t>
    </r>
    <r>
      <rPr>
        <sz val="9"/>
        <rFont val="Calibri Light"/>
        <family val="2"/>
        <charset val="238"/>
      </rPr>
      <t>.
W przypadku gdy projekt nie obejmuje żadnego 
z powyższych elementów otrzymuje</t>
    </r>
    <r>
      <rPr>
        <b/>
        <sz val="9"/>
        <rFont val="Calibri Light"/>
        <family val="2"/>
        <charset val="238"/>
      </rPr>
      <t xml:space="preserve"> 0 punktów</t>
    </r>
    <r>
      <rPr>
        <sz val="9"/>
        <rFont val="Calibri Light"/>
        <family val="2"/>
        <charset val="238"/>
      </rPr>
      <t xml:space="preserve">.
Punkty sumują się w ramach przedmiotowego kryterium. Maksymalna liczba punktów 
w ramach kryteriów wynosi </t>
    </r>
    <r>
      <rPr>
        <b/>
        <sz val="9"/>
        <rFont val="Calibri Light"/>
        <family val="2"/>
        <charset val="238"/>
      </rPr>
      <t>4 punkty</t>
    </r>
    <r>
      <rPr>
        <sz val="9"/>
        <rFont val="Calibri Light"/>
        <family val="2"/>
        <charset val="238"/>
      </rPr>
      <t>.
Kryterium weryfikowane będzie na podstawie wniosku o dofinansowanie oraz załączników.</t>
    </r>
  </si>
  <si>
    <t>0-2</t>
  </si>
  <si>
    <t xml:space="preserve">Dotyczy kryterium nr 3:
*   Strategiczny Plan Adaptacji (SPA) 2020 dostępny jest na stronie internetowej https://bip.mos.gov.pl/strategie-plany-programy/strategiczny-plan-adaptacji-2020/ </t>
  </si>
  <si>
    <r>
      <t xml:space="preserve">KRYTERIA ROZSTRZYGAJĄCE
</t>
    </r>
    <r>
      <rPr>
        <sz val="10"/>
        <rFont val="Calibri Light"/>
        <family val="2"/>
        <charset val="238"/>
      </rPr>
      <t xml:space="preserve">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r>
    <r>
      <rPr>
        <b/>
        <sz val="10"/>
        <rFont val="Calibri Light"/>
        <family val="2"/>
        <charset val="238"/>
      </rPr>
      <t xml:space="preserve">
KRYTERIUM ROZSTRZYGAJĄCE NR 1: </t>
    </r>
    <r>
      <rPr>
        <sz val="10"/>
        <rFont val="Calibri Light"/>
        <family val="2"/>
        <charset val="238"/>
      </rPr>
      <t xml:space="preserve">Kryterium punktowe nr 1. Gotowość projektu do realizacji </t>
    </r>
    <r>
      <rPr>
        <b/>
        <sz val="10"/>
        <rFont val="Calibri Light"/>
        <family val="2"/>
        <charset val="238"/>
      </rPr>
      <t xml:space="preserve">
KRYTERIUM ROZSTRZYGAJĄCE NR 2: </t>
    </r>
    <r>
      <rPr>
        <sz val="10"/>
        <rFont val="Calibri Light"/>
        <family val="2"/>
        <charset val="238"/>
      </rPr>
      <t>Kryterium punktowe nr 3. Wpływ na sektory i obszary wrażliwe</t>
    </r>
    <r>
      <rPr>
        <b/>
        <sz val="10"/>
        <rFont val="Calibri Light"/>
        <family val="2"/>
        <charset val="238"/>
      </rPr>
      <t xml:space="preserve">
KRYTERIUM ROZSTRZYGAJĄCE NR 3:</t>
    </r>
    <r>
      <rPr>
        <sz val="10"/>
        <rFont val="Calibri Light"/>
        <family val="2"/>
        <charset val="238"/>
      </rPr>
      <t xml:space="preserve"> Kryterium punktowe nr 2. Stopień partycypacji społecznej w procesie opracowywania planu adaptacji do zmian klimatu</t>
    </r>
  </si>
  <si>
    <r>
      <t xml:space="preserve">Kryterium premiuje podejmowanie przez Wnioskodawcę przed dniem złożenia wniosku o dofinansowanie działań podnoszących świadomość społeczną w zakresie adaptacji do zmian klimatu z wykorzystaniem różnych form partycypacji społecznej, aby dotrzeć do jak najszerszej grupy odbiorców.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e-konsultacje,
</t>
    </r>
    <r>
      <rPr>
        <b/>
        <sz val="9"/>
        <rFont val="Calibri Light"/>
        <family val="2"/>
        <charset val="238"/>
      </rPr>
      <t>2 punkty</t>
    </r>
    <r>
      <rPr>
        <sz val="9"/>
        <rFont val="Calibri Light"/>
        <family val="2"/>
        <charset val="238"/>
      </rPr>
      <t xml:space="preserve"> – szkolenia, konferencje, warsztaty, badania społeczne, ankiety,
</t>
    </r>
    <r>
      <rPr>
        <b/>
        <sz val="9"/>
        <rFont val="Calibri Light"/>
        <family val="2"/>
        <charset val="238"/>
      </rPr>
      <t>2 punkty</t>
    </r>
    <r>
      <rPr>
        <sz val="9"/>
        <rFont val="Calibri Light"/>
        <family val="2"/>
        <charset val="238"/>
      </rPr>
      <t xml:space="preserve"> – konsultacje z przedstawicielami biznesu, organizacjami pozarządowymi,  mieszkańcami miasta narażonego na skutki zmian klimatu – w formie spotkań publicznych.
W przypadku gdy projekt nie obejmuje żadnego z powyższych elementów otrzymuje </t>
    </r>
    <r>
      <rPr>
        <b/>
        <sz val="9"/>
        <rFont val="Calibri Light"/>
        <family val="2"/>
        <charset val="238"/>
      </rPr>
      <t>0 punktów</t>
    </r>
    <r>
      <rPr>
        <sz val="9"/>
        <rFont val="Calibri Light"/>
        <family val="2"/>
        <charset val="238"/>
      </rPr>
      <t xml:space="preserve">.
Punkty sumują się w ramach przedmiotowego kryterium. Maksymalna liczba punktów w ramach kryteriów wynosi </t>
    </r>
    <r>
      <rPr>
        <b/>
        <sz val="9"/>
        <rFont val="Calibri Light"/>
        <family val="2"/>
        <charset val="238"/>
      </rPr>
      <t>6 punktów</t>
    </r>
    <r>
      <rPr>
        <sz val="9"/>
        <rFont val="Calibri Light"/>
        <family val="2"/>
        <charset val="238"/>
      </rPr>
      <t>.
Kryterium weryfikowane będzie na podstawie wniosku o dofinansowanie oraz załączników.</t>
    </r>
  </si>
  <si>
    <r>
      <t xml:space="preserve">Kryterium premiuje projekty, których założenia w zakresie minimalizacji zmiany klimatu obejmują największą liczbę sektorów i obszarów wrażliwych zgodnie ze „Strategicznym planem adaptacji dla sektorów i obszarów wrażliwych na zmiany klimatu do roku 2020 
z perspektywą do roku 2030”, rozdział 3*
</t>
    </r>
    <r>
      <rPr>
        <b/>
        <sz val="9"/>
        <rFont val="Calibri Light"/>
        <family val="2"/>
        <charset val="238"/>
      </rPr>
      <t>Punktacja:</t>
    </r>
    <r>
      <rPr>
        <sz val="9"/>
        <rFont val="Calibri Light"/>
        <family val="2"/>
        <charset val="238"/>
      </rPr>
      <t xml:space="preserve">
</t>
    </r>
    <r>
      <rPr>
        <b/>
        <sz val="9"/>
        <rFont val="Calibri Light"/>
        <family val="2"/>
        <charset val="238"/>
      </rPr>
      <t xml:space="preserve">4 punkty </t>
    </r>
    <r>
      <rPr>
        <sz val="9"/>
        <rFont val="Calibri Light"/>
        <family val="2"/>
        <charset val="238"/>
      </rPr>
      <t xml:space="preserve">– projekt obejmuje co najmniej 5 sektorów i obszarów wrażliwych,
</t>
    </r>
    <r>
      <rPr>
        <b/>
        <sz val="9"/>
        <rFont val="Calibri Light"/>
        <family val="2"/>
        <charset val="238"/>
      </rPr>
      <t xml:space="preserve">2 punkty </t>
    </r>
    <r>
      <rPr>
        <sz val="9"/>
        <rFont val="Calibri Light"/>
        <family val="2"/>
        <charset val="238"/>
      </rPr>
      <t xml:space="preserve">- projekt obejmuje od 3 do 4 (włącznie) sektorów 
i obszarów wrażliwych,
</t>
    </r>
    <r>
      <rPr>
        <b/>
        <sz val="9"/>
        <rFont val="Calibri Light"/>
        <family val="2"/>
        <charset val="238"/>
      </rPr>
      <t>1 punkt</t>
    </r>
    <r>
      <rPr>
        <sz val="9"/>
        <rFont val="Calibri Light"/>
        <family val="2"/>
        <charset val="238"/>
      </rPr>
      <t xml:space="preserve"> - projekt obejmuje od 1 do 2 (włącznie) sektorów 
i obszarów wrażliwych.
</t>
    </r>
    <r>
      <rPr>
        <b/>
        <sz val="9"/>
        <rFont val="Calibri Light"/>
        <family val="2"/>
        <charset val="238"/>
      </rPr>
      <t>0 punktów</t>
    </r>
    <r>
      <rPr>
        <sz val="9"/>
        <rFont val="Calibri Light"/>
        <family val="2"/>
        <charset val="238"/>
      </rPr>
      <t xml:space="preserve"> – projekt nie obejmuje żadnego z sektorów i obszarów wrażliwych
</t>
    </r>
    <r>
      <rPr>
        <b/>
        <sz val="9"/>
        <rFont val="Calibri Light"/>
        <family val="2"/>
        <charset val="238"/>
      </rPr>
      <t>Punkty nie sumują się.</t>
    </r>
    <r>
      <rPr>
        <sz val="9"/>
        <rFont val="Calibri Light"/>
        <family val="2"/>
        <charset val="238"/>
      </rPr>
      <t xml:space="preserve">
Maksymalna liczba punktów w ramach kryteriów wynosi </t>
    </r>
    <r>
      <rPr>
        <b/>
        <sz val="9"/>
        <rFont val="Calibri Light"/>
        <family val="2"/>
        <charset val="238"/>
      </rPr>
      <t>4 punkty</t>
    </r>
    <r>
      <rPr>
        <sz val="9"/>
        <rFont val="Calibri Light"/>
        <family val="2"/>
        <charset val="238"/>
      </rPr>
      <t>.</t>
    </r>
  </si>
  <si>
    <r>
      <t xml:space="preserve">Kryterium premiuje projekty, w ramach których zaplanowano działania edukacyjne podnoszące świadomość społeczeństwa na temat zmian klimatu, sprzyjające racjonalnemu korzystaniu z zasobów środowiskowych i wspierające ochronę zasobów nieodnawialnych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projekt przewiduje działania edukacyjne
</t>
    </r>
    <r>
      <rPr>
        <b/>
        <sz val="9"/>
        <rFont val="Calibri Light"/>
        <family val="2"/>
        <charset val="238"/>
      </rPr>
      <t>0 punktów</t>
    </r>
    <r>
      <rPr>
        <sz val="9"/>
        <rFont val="Calibri Light"/>
        <family val="2"/>
        <charset val="238"/>
      </rPr>
      <t xml:space="preserve"> - projekt nie przewiduje działań edukacyjnych
Kryterium weryfikowane będzie na podstawie wniosku o dofinansowanie oraz załączników.</t>
    </r>
  </si>
  <si>
    <t>Wniosek spełnia kryteria merytoryczne dopuszczające ogólne:</t>
  </si>
  <si>
    <t>Wniosek spełnia kryteria merytoryczne dopuszzające specyficzne:</t>
  </si>
  <si>
    <r>
      <t xml:space="preserve">Kryterium rozstrzygające nr 1: </t>
    </r>
    <r>
      <rPr>
        <sz val="11"/>
        <rFont val="Calibri Light"/>
        <family val="2"/>
        <charset val="238"/>
      </rPr>
      <t xml:space="preserve">Kryterium punktowe nr 1. Gotowość projektu do realizacji </t>
    </r>
  </si>
  <si>
    <r>
      <t>Kryterium rozstrzygające nr 2:</t>
    </r>
    <r>
      <rPr>
        <sz val="11"/>
        <rFont val="Calibri Light"/>
        <family val="2"/>
        <charset val="238"/>
      </rPr>
      <t xml:space="preserve"> Kryterium punktowe nr 3. Wpływ na sektory i obszary wrażliwe</t>
    </r>
  </si>
  <si>
    <r>
      <t xml:space="preserve">Kryterium rozstrzygające nr 3: </t>
    </r>
    <r>
      <rPr>
        <sz val="11"/>
        <rFont val="Calibri Light"/>
        <family val="2"/>
        <charset val="238"/>
      </rPr>
      <t>Kryterium punktowe nr 2. Stopień partycypacji społecznej w procesie opracowywania planu adaptacji do zmian klimatu</t>
    </r>
  </si>
  <si>
    <t>Wniosek o dofinansowanie został złożony w terminie i formie określonej w regulaminie wyboru projektów</t>
  </si>
  <si>
    <t>W ramach kryterium weryfikowane będzie, czy wniosek o dofinansowanie został złożony zgodnie ze wskazanymi w regulaminie wyboru projektów terminie i formie.</t>
  </si>
  <si>
    <t>W ramach kryterium weryfikacji podlegać będzie, czy wnioskodawca oraz partnerzy projektu (jeśli dotyczy):
1. Należą do podmiotów uprawnionych do złożenia wniosku o dofinansowanie w ramach danego naboru, zgodnie z FEŚ 2021 – 2027, SzOP2 oraz regulaminem wyboru projektów.
2. Nie podlegają wykluczeniu z ubiegania się o dofinansowanie na podstawie:
- art. 207 ust. 4 ustawy z dnia 27 sierpnia 2009 roku o finansach publicznych,
- art. 12 ust. 1 pkt 1 ustawy z dnia 15 czerwca 2012 roku o skutkach powierzania wykonywania pracy cudzoziemcom przebywającym wbrew przepisom na terytorium Rzeczypospolitej Polskiej, -
art. 9 ust. 1 pkt 2a ustawy z dnia 28 października 2002 roku o odpowiedzialności podmiotów zbiorowych za czyny zabronione pod groźbą kary.
3. Nie zostali wykluczeni z możliwości ubiegania się o dofinansowanie na podstawie ustawy z dnia 13 kwietnia 2022 roku o szczególnych rozwiązaniach w zakresie przeciwdziałania wspieraniu agresji na Ukrainę oraz służących ochronie bezpieczeństwa narodowego.
Punktów 2-3 nie stosuje się do podmiotów wymienionych w art. 207 ust. 7 ustawy z dnia 27 sierpnia 2009 roku o finansach publicznych.
Punkt 2 weryfikowany będzie na podstawie oświadczeń wnioskodawcy/partnerów (jeśli dotyczy) załączonych do wniosku o dofinansowanie projektu. Dodatkowo, przed podpisaniem umowy o dofinansowanie projektu, skierowane zostanie do ministra właściwego ds. finansówpublicznych zapytanie o informację, czy wnioskodawcy/partnerzy (jeśli dotyczy) nie widnieją w Rejestrze podmiotów wykluczonych.
Punkt 3 weryfikowany będzie na podstawie informacji zawartych w dokumentacji aplikacyjnej projektu oraz ogólnodostępnych rejestrach, w szczególności umieszczenia na „Liście osób i podmiotów objętych sankcjami” zamieszczonej na stronie Biuletynu Informacji Publicznej ministerstwa właściwego ds. spraw wewnętrznych.</t>
  </si>
  <si>
    <t>W ramach kryterium ocenie podlegać będzie, czy wartość kosztów kwalifikowalnych projektu oraz wartość i intensywność dofinansowania (procent dofinansowania) projektu wskazane we wniosku o dofinansowanie spełniają określone w FEŚ 2021 – 2027, SzOP oraz regulaminie wyboru projektów wymagania co do wartości minimalnej i/lub maksymalnej (jeśli takie zostały wskazane). W przypadku projektów przewidujących wystąpienie pomocy publicznej/pomocy de minimis, weryfikowana będzie poprawność ustalenia wartości tej pomocy, w tym jej intensywności, w kontekście właściwych przepisów dotyczących jej udzielania. W przypadku ponownej oceny lub weryfikacji w zakresie propozycji wprowadzenia zmian w projekcie w trybie art. 62 ustawy wdrożeniowej4 prowadzonych po wyborze projektu do dofinansowania, jeśli któryś z limitów wynika z zapisów SzOP, to w przypadku jego zmiany w późniejszym terminie (np. w wyniku uzyskania indywidualnego odstępstwa od linii demarkacyjnej), dopuszczalne jest zastosowanie zapisów korzystniejszych dla wnioskodawcy.</t>
  </si>
  <si>
    <r>
      <t xml:space="preserve">Kryterium premiuje projekty o najwyższym stopniu przygotowania do </t>
    </r>
    <r>
      <rPr>
        <sz val="9"/>
        <rFont val="Calibri Light"/>
        <family val="2"/>
        <charset val="238"/>
      </rPr>
      <t>opracowania</t>
    </r>
    <r>
      <rPr>
        <sz val="9"/>
        <rFont val="Calibri Light"/>
        <family val="2"/>
        <charset val="238"/>
      </rPr>
      <t xml:space="preserve"> miejskiego planu adaptacji do zmian klimatu.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powołano zespół do przygotowania planu adaptacji do zmian klimatu,
</t>
    </r>
    <r>
      <rPr>
        <b/>
        <sz val="9"/>
        <rFont val="Calibri Light"/>
        <family val="2"/>
        <charset val="238"/>
      </rPr>
      <t>2 punkty</t>
    </r>
    <r>
      <rPr>
        <sz val="9"/>
        <rFont val="Calibri Light"/>
        <family val="2"/>
        <charset val="238"/>
      </rPr>
      <t xml:space="preserve"> – podjęto uchwałę o przystąpieniu do opracowania planu adaptacji do zmian klimatu,
</t>
    </r>
    <r>
      <rPr>
        <b/>
        <sz val="9"/>
        <rFont val="Calibri Light"/>
        <family val="2"/>
        <charset val="238"/>
      </rPr>
      <t>2 punkty</t>
    </r>
    <r>
      <rPr>
        <sz val="9"/>
        <rFont val="Calibri Light"/>
        <family val="2"/>
        <charset val="238"/>
      </rPr>
      <t xml:space="preserve"> – opracowano i przyjęto harmonogram prac nad opracowaniem planu adaptacji do zmian klimatu,
</t>
    </r>
    <r>
      <rPr>
        <b/>
        <sz val="9"/>
        <rFont val="Calibri Light"/>
        <family val="2"/>
        <charset val="238"/>
      </rPr>
      <t>2 punkty</t>
    </r>
    <r>
      <rPr>
        <sz val="9"/>
        <rFont val="Calibri Light"/>
        <family val="2"/>
        <charset val="238"/>
      </rPr>
      <t xml:space="preserve"> – opracowano założenia planu adaptacji do zmian klimatu,
</t>
    </r>
    <r>
      <rPr>
        <b/>
        <sz val="9"/>
        <rFont val="Calibri Light"/>
        <family val="2"/>
        <charset val="238"/>
      </rPr>
      <t>2 punkty</t>
    </r>
    <r>
      <rPr>
        <sz val="9"/>
        <rFont val="Calibri Light"/>
        <family val="2"/>
        <charset val="238"/>
      </rPr>
      <t xml:space="preserve"> – zidentyfikowano interesariuszy i zaplanowano konsultacje społeczne,
</t>
    </r>
    <r>
      <rPr>
        <b/>
        <sz val="9"/>
        <rFont val="Calibri Light"/>
        <family val="2"/>
        <charset val="238"/>
      </rPr>
      <t>2 punkty</t>
    </r>
    <r>
      <rPr>
        <sz val="9"/>
        <rFont val="Calibri Light"/>
        <family val="2"/>
        <charset val="238"/>
      </rPr>
      <t xml:space="preserve"> – rozpoczęto prace w zakresie opracowanie miejskiego planu adaptacji (zgodnie z przyjętym harmonogramem).
Punkty sumują się w ramach przedmiotowego kryterium. Maksymalna liczba punktów 
w ramach kryteriów wynosi </t>
    </r>
    <r>
      <rPr>
        <b/>
        <sz val="9"/>
        <rFont val="Calibri Light"/>
        <family val="2"/>
        <charset val="238"/>
      </rPr>
      <t>12 punktów</t>
    </r>
    <r>
      <rPr>
        <sz val="9"/>
        <rFont val="Calibri Light"/>
        <family val="2"/>
        <charset val="238"/>
      </rPr>
      <t>.
Kryterium weryfikowane będzie na podstawie wniosku o dofinansowanie oraz załączników.</t>
    </r>
  </si>
  <si>
    <t>Nr ewidencyjny wniosku:</t>
  </si>
  <si>
    <t>ZBIORCZY WYNIK OCENY PROJEKTU</t>
  </si>
  <si>
    <t>imię i nazwisko osoby oceniającej projekt</t>
  </si>
  <si>
    <t>Wynik pozytywny</t>
  </si>
  <si>
    <t>Wynik negatywny</t>
  </si>
  <si>
    <t>WYNIK OCENY PROJEKTU NA ETAPIE OCENY FORMALNEJ</t>
  </si>
  <si>
    <t>WYNIK OCENY PROJEKTU NA ETAPIE OCENY MERYTORYCZNEJ DOPUSZCZAJĄCEJ (KRYTERIA OGÓLNE I SPECYFICZNE)</t>
  </si>
  <si>
    <t>Priorytet</t>
  </si>
  <si>
    <t>Działanie</t>
  </si>
  <si>
    <t>Sumaryczna liczba uzyskanych punktów</t>
  </si>
  <si>
    <t>Średnia liczba uzyskanych punktów:</t>
  </si>
  <si>
    <t>Proponowane dofinansowanie projektu w zł:</t>
  </si>
  <si>
    <t>Po przeprowadzeniu weryfikacji potwierdzam zgodność danych</t>
  </si>
  <si>
    <t>imię i nazwisko Sekretarza KOP:</t>
  </si>
  <si>
    <t>data:</t>
  </si>
  <si>
    <r>
      <t>Oceniający 3</t>
    </r>
    <r>
      <rPr>
        <vertAlign val="superscript"/>
        <sz val="10"/>
        <rFont val="Calibri"/>
        <family val="2"/>
        <charset val="238"/>
      </rPr>
      <t>1</t>
    </r>
  </si>
  <si>
    <r>
      <rPr>
        <vertAlign val="superscript"/>
        <sz val="10"/>
        <rFont val="Calibri"/>
        <family val="2"/>
        <charset val="238"/>
      </rPr>
      <t>1</t>
    </r>
    <r>
      <rPr>
        <sz val="10"/>
        <rFont val="Calibri"/>
        <family val="2"/>
        <charset val="238"/>
      </rPr>
      <t>Pole wypełniane w przypadku udziału w ocenie 3 Oceniającego.</t>
    </r>
  </si>
  <si>
    <t>2. „Fundusze Europejskie dla środowiska”</t>
  </si>
  <si>
    <t>Nazwa wnioskodawcy:</t>
  </si>
  <si>
    <t>Tytuł projektu:</t>
  </si>
  <si>
    <t>Wydatki ogółem:</t>
  </si>
  <si>
    <t>w tym EFRR:</t>
  </si>
  <si>
    <t>w tym budżet państwa (jeśli dotyczy):</t>
  </si>
  <si>
    <t>Wydatki kwalifikowalne:</t>
  </si>
  <si>
    <t>Załącznik nr 4d</t>
  </si>
  <si>
    <t>02.01 „Efektywność energetyczna - dotacje”</t>
  </si>
  <si>
    <t>„Mieszkalne budynki komunalne”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</si>
</sst>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 &quot;zł&quot;"/>
    <numFmt numFmtId="165" formatCode="_-* #,##0.00&quot; zł&quot;_-;\-* #,##0.00&quot; zł&quot;_-;_-* \-??&quot; zł&quot;_-;_-@_-"/>
  </numFmts>
  <fonts count="50">
    <font>
      <sz val="10"/>
      <name val="Arial"/>
      <charset val="238"/>
    </font>
    <font>
      <sz val="10"/>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u/>
      <sz val="10"/>
      <color indexed="12"/>
      <name val="Arial"/>
      <family val="2"/>
      <charset val="238"/>
    </font>
    <font>
      <sz val="8"/>
      <name val="Arial"/>
      <family val="2"/>
      <charset val="238"/>
    </font>
    <font>
      <sz val="11"/>
      <color theme="1"/>
      <name val="Calibri"/>
      <family val="2"/>
      <charset val="238"/>
      <scheme val="minor"/>
    </font>
    <font>
      <sz val="11"/>
      <color rgb="FF000000"/>
      <name val="Calibri"/>
      <family val="2"/>
      <charset val="238"/>
    </font>
    <font>
      <sz val="11"/>
      <color rgb="FF000000"/>
      <name val="Calibri"/>
      <family val="2"/>
      <charset val="1"/>
    </font>
    <font>
      <sz val="10"/>
      <name val="Calibri"/>
      <family val="2"/>
      <charset val="238"/>
      <scheme val="minor"/>
    </font>
    <font>
      <sz val="12"/>
      <color rgb="FFFF0000"/>
      <name val="Arial"/>
      <family val="2"/>
      <charset val="238"/>
    </font>
    <font>
      <b/>
      <sz val="10"/>
      <color theme="1"/>
      <name val="Calibri Light"/>
      <family val="2"/>
      <charset val="238"/>
    </font>
    <font>
      <sz val="10"/>
      <name val="Calibri Light"/>
      <family val="2"/>
      <charset val="238"/>
    </font>
    <font>
      <b/>
      <sz val="14"/>
      <color rgb="FFFF0000"/>
      <name val="Calibri Light"/>
      <family val="2"/>
      <charset val="238"/>
    </font>
    <font>
      <b/>
      <sz val="14"/>
      <name val="Calibri Light"/>
      <family val="2"/>
      <charset val="238"/>
    </font>
    <font>
      <i/>
      <sz val="12"/>
      <name val="Calibri Light"/>
      <family val="2"/>
      <charset val="238"/>
    </font>
    <font>
      <sz val="12"/>
      <name val="Calibri Light"/>
      <family val="2"/>
      <charset val="238"/>
    </font>
    <font>
      <b/>
      <sz val="10"/>
      <name val="Calibri Light"/>
      <family val="2"/>
      <charset val="238"/>
    </font>
    <font>
      <i/>
      <sz val="9"/>
      <name val="Calibri Light"/>
      <family val="2"/>
      <charset val="238"/>
    </font>
    <font>
      <b/>
      <sz val="12"/>
      <color rgb="FFFF0000"/>
      <name val="Calibri Light"/>
      <family val="2"/>
      <charset val="238"/>
    </font>
    <font>
      <b/>
      <sz val="12"/>
      <name val="Calibri Light"/>
      <family val="2"/>
      <charset val="238"/>
    </font>
    <font>
      <b/>
      <sz val="12"/>
      <color theme="1"/>
      <name val="Calibri Light"/>
      <family val="2"/>
      <charset val="238"/>
    </font>
    <font>
      <sz val="10"/>
      <color theme="1"/>
      <name val="Calibri Light"/>
      <family val="2"/>
      <charset val="238"/>
    </font>
    <font>
      <sz val="10"/>
      <name val="Arial"/>
      <family val="2"/>
      <charset val="238"/>
    </font>
    <font>
      <sz val="9"/>
      <name val="Calibri Light"/>
      <family val="2"/>
      <charset val="238"/>
    </font>
    <font>
      <b/>
      <sz val="9"/>
      <name val="Calibri Light"/>
      <family val="2"/>
      <charset val="238"/>
    </font>
    <font>
      <sz val="11"/>
      <name val="Calibri Light"/>
      <family val="2"/>
      <charset val="238"/>
    </font>
    <font>
      <sz val="9"/>
      <color theme="1"/>
      <name val="Calibri Light"/>
      <family val="2"/>
      <charset val="238"/>
    </font>
    <font>
      <sz val="11"/>
      <color rgb="FFFF0000"/>
      <name val="Calibri Light"/>
      <family val="2"/>
      <charset val="238"/>
    </font>
    <font>
      <b/>
      <sz val="11"/>
      <name val="Calibri Light"/>
      <family val="2"/>
      <charset val="238"/>
    </font>
    <font>
      <i/>
      <sz val="10"/>
      <name val="Calibri Light"/>
      <family val="2"/>
      <charset val="238"/>
    </font>
    <font>
      <b/>
      <sz val="10"/>
      <name val="Calibri"/>
      <family val="2"/>
      <charset val="238"/>
    </font>
    <font>
      <sz val="10"/>
      <name val="Calibri"/>
      <family val="2"/>
      <charset val="238"/>
    </font>
    <font>
      <b/>
      <sz val="11"/>
      <name val="Calibri"/>
      <family val="2"/>
      <charset val="238"/>
    </font>
    <font>
      <vertAlign val="superscript"/>
      <sz val="10"/>
      <name val="Calibri"/>
      <family val="2"/>
      <charset val="238"/>
    </font>
    <font>
      <sz val="11"/>
      <name val="Calibri"/>
      <family val="2"/>
      <charset val="238"/>
    </font>
    <font>
      <b/>
      <sz val="14"/>
      <name val="Calibri"/>
      <family val="2"/>
      <charset val="238"/>
    </font>
  </fonts>
  <fills count="19">
    <fill>
      <patternFill patternType="none"/>
    </fill>
    <fill>
      <patternFill patternType="gray125"/>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lightGray">
        <bgColor theme="0" tint="-0.14993743705557422"/>
      </patternFill>
    </fill>
    <fill>
      <patternFill patternType="lightGray">
        <bgColor theme="0"/>
      </patternFill>
    </fill>
    <fill>
      <patternFill patternType="solid">
        <fgColor rgb="FFFFFF00"/>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32">
    <xf numFmtId="0" fontId="0" fillId="0" borderId="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9" borderId="0" applyNumberFormat="0" applyBorder="0" applyAlignment="0" applyProtection="0"/>
    <xf numFmtId="0" fontId="3" fillId="3" borderId="1" applyNumberFormat="0" applyAlignment="0" applyProtection="0"/>
    <xf numFmtId="0" fontId="4" fillId="10" borderId="2" applyNumberFormat="0" applyAlignment="0" applyProtection="0"/>
    <xf numFmtId="0" fontId="5" fillId="2" borderId="0" applyNumberFormat="0" applyBorder="0" applyAlignment="0" applyProtection="0"/>
    <xf numFmtId="0" fontId="17" fillId="0" borderId="0" applyNumberFormat="0" applyFill="0" applyBorder="0" applyAlignment="0" applyProtection="0">
      <alignment vertical="top"/>
      <protection locked="0"/>
    </xf>
    <xf numFmtId="0" fontId="6" fillId="0" borderId="3" applyNumberFormat="0" applyFill="0" applyAlignment="0" applyProtection="0"/>
    <xf numFmtId="0" fontId="7" fillId="11" borderId="4" applyNumberFormat="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0" borderId="0"/>
    <xf numFmtId="0" fontId="19" fillId="0" borderId="0"/>
    <xf numFmtId="0" fontId="19" fillId="0" borderId="0"/>
    <xf numFmtId="0" fontId="20" fillId="0" borderId="0"/>
    <xf numFmtId="0" fontId="1" fillId="0" borderId="0"/>
    <xf numFmtId="0" fontId="12" fillId="10" borderId="1" applyNumberFormat="0" applyAlignment="0" applyProtection="0"/>
    <xf numFmtId="0" fontId="13" fillId="0" borderId="8"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12" borderId="9"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165" fontId="21" fillId="0" borderId="0" applyBorder="0" applyProtection="0"/>
    <xf numFmtId="44" fontId="36" fillId="0" borderId="0" applyFont="0" applyFill="0" applyBorder="0" applyAlignment="0" applyProtection="0"/>
  </cellStyleXfs>
  <cellXfs count="277">
    <xf numFmtId="0" fontId="0" fillId="0" borderId="0" xfId="0"/>
    <xf numFmtId="0" fontId="22"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xf>
    <xf numFmtId="0" fontId="25" fillId="0" borderId="0" xfId="0" applyFont="1"/>
    <xf numFmtId="0" fontId="25" fillId="0" borderId="0" xfId="0" applyFont="1" applyAlignment="1">
      <alignment vertical="center"/>
    </xf>
    <xf numFmtId="49" fontId="25" fillId="0" borderId="0" xfId="0" applyNumberFormat="1" applyFont="1" applyAlignment="1">
      <alignment horizontal="center" vertical="top"/>
    </xf>
    <xf numFmtId="0" fontId="25" fillId="0" borderId="0" xfId="0" applyFont="1" applyAlignment="1">
      <alignment horizontal="center" vertical="center"/>
    </xf>
    <xf numFmtId="0" fontId="33" fillId="0" borderId="0" xfId="0" applyFont="1"/>
    <xf numFmtId="0" fontId="25" fillId="0" borderId="0" xfId="0" applyFont="1" applyAlignment="1">
      <alignment horizontal="left" wrapText="1"/>
    </xf>
    <xf numFmtId="0" fontId="25" fillId="0" borderId="0" xfId="0" applyFont="1" applyAlignment="1">
      <alignment wrapText="1"/>
    </xf>
    <xf numFmtId="0" fontId="33" fillId="0" borderId="0" xfId="0" applyFont="1" applyAlignment="1">
      <alignment wrapText="1"/>
    </xf>
    <xf numFmtId="0" fontId="29" fillId="0" borderId="0" xfId="0" applyFont="1" applyAlignment="1">
      <alignment horizontal="center"/>
    </xf>
    <xf numFmtId="0" fontId="29" fillId="0" borderId="0" xfId="0" applyFont="1"/>
    <xf numFmtId="0" fontId="25" fillId="13" borderId="0" xfId="0" applyFont="1" applyFill="1" applyAlignment="1">
      <alignment horizontal="center" vertical="center"/>
    </xf>
    <xf numFmtId="0" fontId="30" fillId="13" borderId="12" xfId="0" applyFont="1" applyFill="1" applyBorder="1" applyAlignment="1" applyProtection="1">
      <alignment horizontal="left" vertical="center" wrapText="1"/>
      <protection locked="0"/>
    </xf>
    <xf numFmtId="0" fontId="25" fillId="13" borderId="12" xfId="0" applyFont="1" applyFill="1" applyBorder="1" applyAlignment="1">
      <alignment horizontal="left" vertical="center" wrapText="1"/>
    </xf>
    <xf numFmtId="0" fontId="25" fillId="13" borderId="12" xfId="0" applyFont="1" applyFill="1" applyBorder="1" applyAlignment="1">
      <alignment horizontal="center" vertical="center" wrapText="1"/>
    </xf>
    <xf numFmtId="49" fontId="29" fillId="13" borderId="12" xfId="0" applyNumberFormat="1" applyFont="1" applyFill="1" applyBorder="1" applyAlignment="1" applyProtection="1">
      <alignment horizontal="center" vertical="center"/>
      <protection locked="0"/>
    </xf>
    <xf numFmtId="0" fontId="29" fillId="13" borderId="12" xfId="0" applyFont="1" applyFill="1" applyBorder="1" applyAlignment="1">
      <alignment horizontal="center" vertical="center"/>
    </xf>
    <xf numFmtId="0" fontId="30" fillId="13" borderId="12" xfId="0" applyFont="1" applyFill="1" applyBorder="1" applyAlignment="1">
      <alignment horizontal="left" vertical="center" wrapText="1"/>
    </xf>
    <xf numFmtId="0" fontId="33" fillId="0" borderId="0" xfId="0" applyFont="1" applyAlignment="1">
      <alignment horizontal="left" vertical="top"/>
    </xf>
    <xf numFmtId="0" fontId="33" fillId="0" borderId="0" xfId="0" applyFont="1" applyAlignment="1">
      <alignment horizontal="left" vertical="top" wrapText="1"/>
    </xf>
    <xf numFmtId="0" fontId="29" fillId="0" borderId="0" xfId="0" applyFont="1" applyAlignment="1">
      <alignment horizontal="left" vertical="top" wrapText="1"/>
    </xf>
    <xf numFmtId="49" fontId="29" fillId="0" borderId="0" xfId="0" applyNumberFormat="1" applyFont="1" applyAlignment="1">
      <alignment horizontal="center" vertical="center"/>
    </xf>
    <xf numFmtId="0" fontId="33" fillId="0" borderId="0" xfId="0" applyFont="1" applyAlignment="1">
      <alignment horizontal="centerContinuous" vertical="center"/>
    </xf>
    <xf numFmtId="0" fontId="29" fillId="0" borderId="0" xfId="0" applyFont="1" applyAlignment="1">
      <alignment horizontal="centerContinuous" vertical="center"/>
    </xf>
    <xf numFmtId="0" fontId="33" fillId="0" borderId="0" xfId="0" applyFont="1" applyAlignment="1">
      <alignment horizontal="center"/>
    </xf>
    <xf numFmtId="0" fontId="34" fillId="14" borderId="16" xfId="0" applyFont="1" applyFill="1" applyBorder="1" applyAlignment="1">
      <alignment horizontal="center" vertical="center" wrapText="1"/>
    </xf>
    <xf numFmtId="0" fontId="34" fillId="14" borderId="30" xfId="0" applyFont="1" applyFill="1" applyBorder="1" applyAlignment="1">
      <alignment horizontal="center" vertical="center" wrapText="1"/>
    </xf>
    <xf numFmtId="0" fontId="33" fillId="0" borderId="18" xfId="0" applyFont="1" applyBorder="1" applyAlignment="1">
      <alignment vertical="center"/>
    </xf>
    <xf numFmtId="0" fontId="33" fillId="0" borderId="0" xfId="0" applyFont="1" applyAlignment="1">
      <alignment vertical="center"/>
    </xf>
    <xf numFmtId="0" fontId="25" fillId="0" borderId="18" xfId="0" applyFont="1" applyBorder="1" applyAlignment="1">
      <alignment vertical="center"/>
    </xf>
    <xf numFmtId="0" fontId="29" fillId="0" borderId="0" xfId="0" applyFont="1" applyAlignment="1">
      <alignment wrapText="1"/>
    </xf>
    <xf numFmtId="0" fontId="33" fillId="14" borderId="30" xfId="0" applyFont="1" applyFill="1" applyBorder="1" applyAlignment="1">
      <alignment horizontal="center" vertical="center"/>
    </xf>
    <xf numFmtId="0" fontId="33" fillId="0" borderId="31"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center" vertical="center" wrapText="1"/>
    </xf>
    <xf numFmtId="0" fontId="33" fillId="0" borderId="0" xfId="0" applyFont="1" applyAlignment="1">
      <alignment horizontal="center" vertical="center" wrapText="1"/>
    </xf>
    <xf numFmtId="0" fontId="27" fillId="0" borderId="0" xfId="0" applyFont="1"/>
    <xf numFmtId="0" fontId="33" fillId="0" borderId="0" xfId="0" applyFont="1" applyAlignment="1">
      <alignment horizontal="left" vertical="center"/>
    </xf>
    <xf numFmtId="164" fontId="29" fillId="0" borderId="0" xfId="0" applyNumberFormat="1" applyFont="1" applyAlignment="1" applyProtection="1">
      <alignment vertical="center"/>
      <protection locked="0"/>
    </xf>
    <xf numFmtId="0" fontId="29" fillId="0" borderId="0" xfId="0" applyFont="1" applyAlignment="1">
      <alignment horizontal="left" wrapText="1" indent="1"/>
    </xf>
    <xf numFmtId="14" fontId="33" fillId="0" borderId="0" xfId="0" applyNumberFormat="1" applyFont="1" applyAlignment="1" applyProtection="1">
      <alignment horizontal="left" wrapText="1"/>
      <protection locked="0"/>
    </xf>
    <xf numFmtId="14" fontId="29" fillId="0" borderId="0" xfId="0" applyNumberFormat="1" applyFont="1" applyAlignment="1" applyProtection="1">
      <alignment horizontal="center" vertical="center" wrapText="1"/>
      <protection locked="0"/>
    </xf>
    <xf numFmtId="0" fontId="27" fillId="0" borderId="0" xfId="0" applyFont="1" applyAlignment="1">
      <alignment horizontal="left" vertical="top"/>
    </xf>
    <xf numFmtId="0" fontId="29" fillId="0" borderId="28" xfId="0" applyFont="1" applyBorder="1"/>
    <xf numFmtId="0" fontId="29" fillId="0" borderId="28" xfId="0" applyFont="1" applyBorder="1" applyAlignment="1">
      <alignment horizontal="center"/>
    </xf>
    <xf numFmtId="0" fontId="25" fillId="13" borderId="29" xfId="0" applyFont="1" applyFill="1" applyBorder="1" applyAlignment="1">
      <alignment horizontal="center" vertical="center" wrapText="1"/>
    </xf>
    <xf numFmtId="0" fontId="25" fillId="13" borderId="27" xfId="0" applyFont="1" applyFill="1" applyBorder="1" applyAlignment="1">
      <alignment horizontal="left" vertical="center" wrapText="1"/>
    </xf>
    <xf numFmtId="0" fontId="25" fillId="13" borderId="29" xfId="0" applyFont="1" applyFill="1" applyBorder="1" applyAlignment="1">
      <alignment horizontal="left" vertical="center" wrapText="1"/>
    </xf>
    <xf numFmtId="49" fontId="25" fillId="13" borderId="29" xfId="0" applyNumberFormat="1" applyFont="1" applyFill="1" applyBorder="1" applyAlignment="1" applyProtection="1">
      <alignment horizontal="center" vertical="center"/>
      <protection locked="0"/>
    </xf>
    <xf numFmtId="0" fontId="25" fillId="13" borderId="29" xfId="0" applyFont="1" applyFill="1" applyBorder="1" applyAlignment="1" applyProtection="1">
      <alignment horizontal="center" vertical="center"/>
      <protection locked="0"/>
    </xf>
    <xf numFmtId="0" fontId="25" fillId="13" borderId="29" xfId="0" applyFont="1" applyFill="1" applyBorder="1" applyAlignment="1">
      <alignment horizontal="center" vertical="center"/>
    </xf>
    <xf numFmtId="0" fontId="25" fillId="13" borderId="14" xfId="0" applyFont="1" applyFill="1" applyBorder="1" applyAlignment="1">
      <alignment horizontal="left" vertical="center" wrapText="1"/>
    </xf>
    <xf numFmtId="0" fontId="25" fillId="13" borderId="12" xfId="0" applyFont="1" applyFill="1" applyBorder="1" applyAlignment="1" applyProtection="1">
      <alignment horizontal="center" vertical="center"/>
      <protection locked="0"/>
    </xf>
    <xf numFmtId="0" fontId="25" fillId="13" borderId="12" xfId="0" applyFont="1" applyFill="1" applyBorder="1" applyAlignment="1">
      <alignment horizontal="center" vertical="center"/>
    </xf>
    <xf numFmtId="0" fontId="24" fillId="15" borderId="10" xfId="0" applyFont="1" applyFill="1" applyBorder="1" applyAlignment="1">
      <alignment horizontal="center" vertical="center"/>
    </xf>
    <xf numFmtId="0" fontId="24" fillId="15" borderId="0" xfId="0" applyFont="1" applyFill="1" applyAlignment="1">
      <alignment horizontal="center" vertical="center" wrapText="1"/>
    </xf>
    <xf numFmtId="0" fontId="35" fillId="15" borderId="0" xfId="0" applyFont="1" applyFill="1" applyAlignment="1">
      <alignment horizontal="center" vertical="center"/>
    </xf>
    <xf numFmtId="0" fontId="35" fillId="15" borderId="11" xfId="0" applyFont="1" applyFill="1" applyBorder="1" applyAlignment="1">
      <alignment horizontal="center" vertical="center"/>
    </xf>
    <xf numFmtId="0" fontId="35" fillId="15" borderId="11" xfId="0" applyFont="1" applyFill="1" applyBorder="1" applyAlignment="1">
      <alignment horizontal="center" vertical="center" wrapText="1"/>
    </xf>
    <xf numFmtId="0" fontId="35" fillId="15" borderId="11" xfId="9" applyFont="1" applyFill="1" applyBorder="1" applyAlignment="1">
      <alignment horizontal="center" vertical="center"/>
    </xf>
    <xf numFmtId="0" fontId="32" fillId="0" borderId="0" xfId="0" applyFont="1"/>
    <xf numFmtId="164" fontId="29" fillId="0" borderId="0" xfId="0" applyNumberFormat="1" applyFont="1"/>
    <xf numFmtId="0" fontId="25" fillId="0" borderId="30" xfId="0" applyFont="1" applyBorder="1" applyAlignment="1">
      <alignment horizontal="center" vertical="center"/>
    </xf>
    <xf numFmtId="0" fontId="24" fillId="15" borderId="12" xfId="0" applyFont="1" applyFill="1" applyBorder="1" applyAlignment="1">
      <alignment horizontal="center" vertical="center" wrapText="1"/>
    </xf>
    <xf numFmtId="0" fontId="25" fillId="0" borderId="0" xfId="0" applyFont="1" applyAlignment="1">
      <alignment horizontal="left" vertical="top" wrapText="1"/>
    </xf>
    <xf numFmtId="0" fontId="28" fillId="0" borderId="0" xfId="0" applyFont="1" applyAlignment="1">
      <alignment horizontal="left" vertical="top"/>
    </xf>
    <xf numFmtId="0" fontId="37" fillId="13" borderId="12" xfId="0" applyFont="1" applyFill="1" applyBorder="1" applyAlignment="1">
      <alignment horizontal="center" vertical="center" wrapText="1"/>
    </xf>
    <xf numFmtId="0" fontId="38" fillId="13" borderId="12" xfId="0" applyFont="1" applyFill="1" applyBorder="1" applyAlignment="1">
      <alignment horizontal="left" vertical="center" wrapText="1"/>
    </xf>
    <xf numFmtId="0" fontId="37" fillId="13" borderId="12" xfId="0" applyFont="1" applyFill="1" applyBorder="1" applyAlignment="1">
      <alignment horizontal="left" vertical="center" wrapText="1"/>
    </xf>
    <xf numFmtId="0" fontId="37" fillId="13" borderId="12" xfId="0" applyFont="1" applyFill="1" applyBorder="1" applyAlignment="1" applyProtection="1">
      <alignment horizontal="center" vertical="center" wrapText="1"/>
      <protection locked="0"/>
    </xf>
    <xf numFmtId="0" fontId="37" fillId="13" borderId="12" xfId="0" applyFont="1" applyFill="1" applyBorder="1" applyAlignment="1" applyProtection="1">
      <alignment horizontal="left" vertical="center" wrapText="1"/>
      <protection locked="0"/>
    </xf>
    <xf numFmtId="0" fontId="25" fillId="0" borderId="13" xfId="0" applyFont="1" applyBorder="1"/>
    <xf numFmtId="0" fontId="33" fillId="15" borderId="0" xfId="0" applyFont="1" applyFill="1" applyAlignment="1">
      <alignment vertical="center"/>
    </xf>
    <xf numFmtId="0" fontId="33" fillId="15" borderId="0" xfId="0" applyFont="1" applyFill="1" applyAlignment="1">
      <alignment horizontal="right" vertical="center"/>
    </xf>
    <xf numFmtId="0" fontId="33" fillId="0" borderId="0" xfId="0" applyFont="1" applyAlignment="1">
      <alignment horizontal="center" vertical="center"/>
    </xf>
    <xf numFmtId="0" fontId="25" fillId="0" borderId="24" xfId="0" applyFont="1" applyBorder="1" applyAlignment="1">
      <alignment horizontal="center" vertical="center"/>
    </xf>
    <xf numFmtId="0" fontId="24" fillId="15" borderId="29" xfId="0" applyFont="1" applyFill="1" applyBorder="1" applyAlignment="1">
      <alignment horizontal="center" vertical="center" wrapText="1"/>
    </xf>
    <xf numFmtId="0" fontId="25" fillId="0" borderId="28" xfId="0" applyFont="1" applyBorder="1" applyAlignment="1">
      <alignment horizontal="center" vertical="center"/>
    </xf>
    <xf numFmtId="0" fontId="25" fillId="0" borderId="32" xfId="0" applyFont="1" applyBorder="1" applyAlignment="1">
      <alignment horizontal="center" vertical="center"/>
    </xf>
    <xf numFmtId="0" fontId="0" fillId="0" borderId="0" xfId="0" applyAlignment="1">
      <alignment vertical="center"/>
    </xf>
    <xf numFmtId="0" fontId="29" fillId="0" borderId="0" xfId="0" applyFont="1" applyAlignment="1">
      <alignment vertical="center"/>
    </xf>
    <xf numFmtId="0" fontId="29" fillId="0" borderId="0" xfId="0" applyFont="1" applyAlignment="1">
      <alignment vertical="center" wrapText="1"/>
    </xf>
    <xf numFmtId="0" fontId="25" fillId="0" borderId="0" xfId="0" applyFont="1" applyAlignment="1">
      <alignment vertical="center" wrapText="1"/>
    </xf>
    <xf numFmtId="0" fontId="25" fillId="0" borderId="10" xfId="0" applyFont="1" applyBorder="1" applyAlignment="1">
      <alignment horizontal="center" vertical="center"/>
    </xf>
    <xf numFmtId="0" fontId="29" fillId="0" borderId="31" xfId="0" applyFont="1" applyBorder="1" applyAlignment="1">
      <alignment horizontal="center" vertical="center"/>
    </xf>
    <xf numFmtId="0" fontId="25" fillId="0" borderId="28" xfId="0" applyFont="1" applyBorder="1" applyAlignment="1">
      <alignment horizontal="left" vertical="center"/>
    </xf>
    <xf numFmtId="49" fontId="37" fillId="13" borderId="12" xfId="0" applyNumberFormat="1" applyFont="1" applyFill="1" applyBorder="1" applyAlignment="1" applyProtection="1">
      <alignment horizontal="center" vertical="center" wrapText="1"/>
      <protection locked="0"/>
    </xf>
    <xf numFmtId="0" fontId="37" fillId="13" borderId="15" xfId="0" applyFont="1" applyFill="1" applyBorder="1" applyAlignment="1">
      <alignment horizontal="center" vertical="center" wrapText="1"/>
    </xf>
    <xf numFmtId="0" fontId="38" fillId="13" borderId="11" xfId="0" applyFont="1" applyFill="1" applyBorder="1" applyAlignment="1">
      <alignment horizontal="left" vertical="center" wrapText="1"/>
    </xf>
    <xf numFmtId="0" fontId="37" fillId="13" borderId="11" xfId="0" applyFont="1" applyFill="1" applyBorder="1" applyAlignment="1">
      <alignment horizontal="left" vertical="center" wrapText="1"/>
    </xf>
    <xf numFmtId="49" fontId="37" fillId="13" borderId="11" xfId="0" applyNumberFormat="1" applyFont="1" applyFill="1" applyBorder="1" applyAlignment="1" applyProtection="1">
      <alignment horizontal="center" vertical="center" wrapText="1"/>
      <protection locked="0"/>
    </xf>
    <xf numFmtId="0" fontId="37" fillId="13" borderId="26" xfId="0" applyFont="1" applyFill="1" applyBorder="1" applyAlignment="1">
      <alignment horizontal="center" vertical="center" wrapText="1"/>
    </xf>
    <xf numFmtId="0" fontId="25" fillId="0" borderId="0" xfId="0" applyFont="1" applyAlignment="1">
      <alignment horizontal="center" vertical="top" wrapText="1"/>
    </xf>
    <xf numFmtId="0" fontId="37" fillId="13" borderId="11" xfId="0" applyFont="1" applyFill="1" applyBorder="1" applyAlignment="1">
      <alignment horizontal="center" vertical="center" wrapText="1"/>
    </xf>
    <xf numFmtId="0" fontId="37" fillId="13" borderId="0" xfId="0" applyFont="1" applyFill="1" applyAlignment="1">
      <alignment horizontal="center" vertical="center" wrapText="1"/>
    </xf>
    <xf numFmtId="0" fontId="25" fillId="13" borderId="0" xfId="0" applyFont="1" applyFill="1" applyAlignment="1">
      <alignment horizontal="left" vertical="center" wrapText="1"/>
    </xf>
    <xf numFmtId="0" fontId="25" fillId="13" borderId="0" xfId="0" applyFont="1" applyFill="1" applyAlignment="1">
      <alignment horizontal="center" vertical="center" wrapText="1"/>
    </xf>
    <xf numFmtId="49" fontId="25" fillId="13" borderId="0" xfId="0" applyNumberFormat="1" applyFont="1" applyFill="1" applyAlignment="1" applyProtection="1">
      <alignment horizontal="center" vertical="center" wrapText="1"/>
      <protection locked="0"/>
    </xf>
    <xf numFmtId="0" fontId="38" fillId="13" borderId="0" xfId="0" applyFont="1" applyFill="1" applyAlignment="1">
      <alignment horizontal="left" vertical="center" wrapText="1"/>
    </xf>
    <xf numFmtId="0" fontId="37" fillId="13" borderId="0" xfId="0" applyFont="1" applyFill="1" applyAlignment="1">
      <alignment horizontal="left" vertical="center" wrapText="1"/>
    </xf>
    <xf numFmtId="49" fontId="37" fillId="13" borderId="0" xfId="0" applyNumberFormat="1" applyFont="1" applyFill="1" applyAlignment="1" applyProtection="1">
      <alignment horizontal="center" vertical="center" wrapText="1"/>
      <protection locked="0"/>
    </xf>
    <xf numFmtId="0" fontId="37" fillId="13" borderId="0" xfId="0" applyFont="1" applyFill="1" applyAlignment="1" applyProtection="1">
      <alignment horizontal="center" vertical="center" wrapText="1"/>
      <protection locked="0"/>
    </xf>
    <xf numFmtId="49" fontId="42" fillId="15" borderId="33" xfId="0" applyNumberFormat="1" applyFont="1" applyFill="1" applyBorder="1" applyAlignment="1" applyProtection="1">
      <alignment horizontal="center" vertical="center" wrapText="1"/>
      <protection locked="0"/>
    </xf>
    <xf numFmtId="0" fontId="37" fillId="13" borderId="11" xfId="0" applyFont="1" applyFill="1" applyBorder="1" applyAlignment="1" applyProtection="1">
      <alignment horizontal="center" vertical="center" wrapText="1"/>
      <protection locked="0"/>
    </xf>
    <xf numFmtId="1" fontId="37" fillId="13" borderId="12" xfId="0" applyNumberFormat="1" applyFont="1" applyFill="1" applyBorder="1" applyAlignment="1" applyProtection="1">
      <alignment horizontal="center" vertical="center" wrapText="1"/>
      <protection locked="0"/>
    </xf>
    <xf numFmtId="1" fontId="37" fillId="15" borderId="12" xfId="0" applyNumberFormat="1" applyFont="1" applyFill="1" applyBorder="1" applyAlignment="1" applyProtection="1">
      <alignment horizontal="center" vertical="center" wrapText="1"/>
      <protection locked="0"/>
    </xf>
    <xf numFmtId="1" fontId="37" fillId="15" borderId="11" xfId="0" applyNumberFormat="1" applyFont="1" applyFill="1" applyBorder="1" applyAlignment="1" applyProtection="1">
      <alignment horizontal="center" vertical="center" wrapText="1"/>
      <protection locked="0"/>
    </xf>
    <xf numFmtId="1" fontId="37" fillId="15" borderId="12" xfId="0" applyNumberFormat="1" applyFont="1" applyFill="1" applyBorder="1" applyAlignment="1">
      <alignment horizontal="center" vertical="center" wrapText="1"/>
    </xf>
    <xf numFmtId="1" fontId="42" fillId="15" borderId="22" xfId="0" applyNumberFormat="1" applyFont="1" applyFill="1" applyBorder="1" applyAlignment="1">
      <alignment horizontal="center" vertical="center" wrapText="1"/>
    </xf>
    <xf numFmtId="1" fontId="42" fillId="15" borderId="35" xfId="0" applyNumberFormat="1" applyFont="1" applyFill="1" applyBorder="1" applyAlignment="1">
      <alignment horizontal="center" vertical="center" wrapText="1"/>
    </xf>
    <xf numFmtId="1" fontId="42" fillId="15" borderId="34" xfId="0" applyNumberFormat="1" applyFont="1" applyFill="1" applyBorder="1" applyAlignment="1">
      <alignment horizontal="center" vertical="center" wrapText="1"/>
    </xf>
    <xf numFmtId="49" fontId="29" fillId="16" borderId="12" xfId="0" applyNumberFormat="1" applyFont="1" applyFill="1" applyBorder="1" applyAlignment="1" applyProtection="1">
      <alignment horizontal="center" vertical="center"/>
      <protection locked="0"/>
    </xf>
    <xf numFmtId="0" fontId="25" fillId="17" borderId="29" xfId="0" applyFont="1" applyFill="1" applyBorder="1" applyAlignment="1" applyProtection="1">
      <alignment horizontal="center" vertical="center"/>
      <protection locked="0"/>
    </xf>
    <xf numFmtId="0" fontId="25" fillId="17" borderId="12" xfId="0" applyFont="1" applyFill="1" applyBorder="1" applyAlignment="1" applyProtection="1">
      <alignment horizontal="center" vertical="center"/>
      <protection locked="0"/>
    </xf>
    <xf numFmtId="0" fontId="37" fillId="17" borderId="12" xfId="0" applyFont="1" applyFill="1" applyBorder="1" applyAlignment="1" applyProtection="1">
      <alignment horizontal="left" vertical="center" wrapText="1"/>
      <protection locked="0"/>
    </xf>
    <xf numFmtId="0" fontId="30" fillId="0" borderId="0" xfId="0" applyFont="1" applyAlignment="1">
      <alignment horizontal="center" vertical="top"/>
    </xf>
    <xf numFmtId="49" fontId="29" fillId="0" borderId="24"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33" fillId="0" borderId="30" xfId="0" applyNumberFormat="1" applyFont="1" applyBorder="1" applyAlignment="1">
      <alignment horizontal="center" vertical="center"/>
    </xf>
    <xf numFmtId="0" fontId="33" fillId="0" borderId="0" xfId="0" applyFont="1" applyAlignment="1">
      <alignment horizontal="right"/>
    </xf>
    <xf numFmtId="164" fontId="33" fillId="15" borderId="0" xfId="0" applyNumberFormat="1" applyFont="1" applyFill="1" applyAlignment="1">
      <alignment horizontal="left"/>
    </xf>
    <xf numFmtId="164" fontId="33" fillId="0" borderId="0" xfId="0" applyNumberFormat="1" applyFont="1" applyAlignment="1">
      <alignment horizontal="left"/>
    </xf>
    <xf numFmtId="49" fontId="33" fillId="0" borderId="0" xfId="0" applyNumberFormat="1" applyFont="1" applyAlignment="1">
      <alignment vertical="top"/>
    </xf>
    <xf numFmtId="0" fontId="33" fillId="0" borderId="0" xfId="0" applyFont="1" applyAlignment="1">
      <alignment vertical="top"/>
    </xf>
    <xf numFmtId="164" fontId="33" fillId="0" borderId="13" xfId="0" applyNumberFormat="1" applyFont="1" applyBorder="1" applyAlignment="1">
      <alignment horizontal="center"/>
    </xf>
    <xf numFmtId="164" fontId="33" fillId="0" borderId="0" xfId="0" applyNumberFormat="1" applyFont="1" applyAlignment="1">
      <alignment horizontal="center"/>
    </xf>
    <xf numFmtId="49" fontId="33" fillId="0" borderId="0" xfId="0" applyNumberFormat="1" applyFont="1" applyAlignment="1">
      <alignment horizontal="center" vertical="top"/>
    </xf>
    <xf numFmtId="0" fontId="33" fillId="0" borderId="30" xfId="0" applyFont="1" applyBorder="1" applyAlignment="1">
      <alignment horizontal="left" vertical="top" wrapText="1"/>
    </xf>
    <xf numFmtId="0" fontId="32" fillId="0" borderId="0" xfId="0" applyFont="1" applyAlignment="1">
      <alignment horizontal="right"/>
    </xf>
    <xf numFmtId="0" fontId="24" fillId="15" borderId="32" xfId="0" applyFont="1" applyFill="1" applyBorder="1" applyAlignment="1">
      <alignment horizontal="center" vertical="center"/>
    </xf>
    <xf numFmtId="0" fontId="27" fillId="0" borderId="0" xfId="0" applyFont="1" applyAlignment="1">
      <alignment horizontal="center"/>
    </xf>
    <xf numFmtId="0" fontId="28" fillId="0" borderId="28" xfId="0" applyFont="1" applyBorder="1" applyAlignment="1">
      <alignment horizontal="left" vertical="top"/>
    </xf>
    <xf numFmtId="0" fontId="25" fillId="0" borderId="28" xfId="0" applyFont="1" applyBorder="1" applyAlignment="1">
      <alignment vertical="center"/>
    </xf>
    <xf numFmtId="0" fontId="28" fillId="0" borderId="0" xfId="0" applyFont="1"/>
    <xf numFmtId="0" fontId="32" fillId="0" borderId="0" xfId="0" applyFont="1" applyAlignment="1">
      <alignment horizontal="left"/>
    </xf>
    <xf numFmtId="0" fontId="26" fillId="0" borderId="0" xfId="0" applyFont="1"/>
    <xf numFmtId="0" fontId="33" fillId="0" borderId="24" xfId="0" applyFont="1" applyBorder="1" applyAlignment="1">
      <alignment horizontal="left" vertical="center"/>
    </xf>
    <xf numFmtId="0" fontId="25" fillId="0" borderId="12" xfId="0" applyFont="1" applyBorder="1"/>
    <xf numFmtId="0" fontId="37" fillId="17" borderId="11" xfId="0" applyFont="1" applyFill="1" applyBorder="1" applyAlignment="1" applyProtection="1">
      <alignment horizontal="left" vertical="center" wrapText="1"/>
      <protection locked="0"/>
    </xf>
    <xf numFmtId="0" fontId="37" fillId="13" borderId="36" xfId="0" applyFont="1" applyFill="1" applyBorder="1" applyAlignment="1">
      <alignment horizontal="center" vertical="center" wrapText="1"/>
    </xf>
    <xf numFmtId="0" fontId="37" fillId="13" borderId="14" xfId="0" applyFont="1" applyFill="1" applyBorder="1" applyAlignment="1">
      <alignment horizontal="center" vertical="center" wrapText="1"/>
    </xf>
    <xf numFmtId="0" fontId="30" fillId="13" borderId="0" xfId="0" applyFont="1" applyFill="1" applyAlignment="1">
      <alignment vertical="center" wrapText="1"/>
    </xf>
    <xf numFmtId="0" fontId="33" fillId="0" borderId="0" xfId="0" applyFont="1" applyAlignment="1">
      <alignment vertical="top" wrapText="1"/>
    </xf>
    <xf numFmtId="0" fontId="33" fillId="0" borderId="30" xfId="0" applyFont="1" applyBorder="1" applyAlignment="1">
      <alignment wrapText="1"/>
    </xf>
    <xf numFmtId="0" fontId="39" fillId="0" borderId="30" xfId="0" applyFont="1" applyBorder="1" applyAlignment="1">
      <alignment horizontal="left" vertical="top" wrapText="1"/>
    </xf>
    <xf numFmtId="0" fontId="42" fillId="0" borderId="30" xfId="0" applyFont="1" applyBorder="1" applyAlignment="1">
      <alignment horizontal="left" wrapText="1"/>
    </xf>
    <xf numFmtId="0" fontId="42" fillId="0" borderId="30" xfId="0" applyFont="1" applyBorder="1" applyAlignment="1">
      <alignment horizontal="left" vertical="top" wrapText="1"/>
    </xf>
    <xf numFmtId="0" fontId="43" fillId="18" borderId="0" xfId="0" applyFont="1" applyFill="1" applyAlignment="1">
      <alignment horizontal="left" vertical="top" wrapText="1"/>
    </xf>
    <xf numFmtId="0" fontId="44" fillId="0" borderId="0" xfId="0" applyFont="1"/>
    <xf numFmtId="0" fontId="45" fillId="0" borderId="0" xfId="0" applyFont="1"/>
    <xf numFmtId="0" fontId="46" fillId="15" borderId="12" xfId="0" applyFont="1" applyFill="1" applyBorder="1" applyAlignment="1">
      <alignment horizontal="right"/>
    </xf>
    <xf numFmtId="0" fontId="46" fillId="15" borderId="12" xfId="0" applyFont="1" applyFill="1" applyBorder="1" applyAlignment="1">
      <alignment horizontal="right" vertical="center"/>
    </xf>
    <xf numFmtId="0" fontId="45" fillId="15" borderId="14" xfId="0" applyFont="1" applyFill="1" applyBorder="1" applyAlignment="1">
      <alignment horizontal="right" vertical="center"/>
    </xf>
    <xf numFmtId="0" fontId="45" fillId="0" borderId="0" xfId="0" applyFont="1" applyAlignment="1">
      <alignment horizontal="center" vertical="center"/>
    </xf>
    <xf numFmtId="0" fontId="45" fillId="15" borderId="12" xfId="0" applyFont="1" applyFill="1" applyBorder="1" applyAlignment="1">
      <alignment horizontal="right" vertical="center"/>
    </xf>
    <xf numFmtId="0" fontId="48" fillId="0" borderId="0" xfId="0" applyFont="1"/>
    <xf numFmtId="0" fontId="48" fillId="0" borderId="0" xfId="0" applyFont="1" applyAlignment="1">
      <alignment horizontal="center" vertical="center"/>
    </xf>
    <xf numFmtId="0" fontId="48" fillId="13" borderId="0" xfId="0" applyFont="1" applyFill="1"/>
    <xf numFmtId="0" fontId="44" fillId="15" borderId="12" xfId="0" applyFont="1" applyFill="1" applyBorder="1" applyAlignment="1">
      <alignment horizontal="right"/>
    </xf>
    <xf numFmtId="0" fontId="44" fillId="15" borderId="12" xfId="0" applyFont="1" applyFill="1" applyBorder="1"/>
    <xf numFmtId="0" fontId="32" fillId="0" borderId="0" xfId="0" applyFont="1" applyAlignment="1">
      <alignment horizontal="left" wrapText="1"/>
    </xf>
    <xf numFmtId="0" fontId="33" fillId="15" borderId="0" xfId="0" applyFont="1" applyFill="1" applyAlignment="1">
      <alignment horizontal="center" vertical="top" wrapText="1"/>
    </xf>
    <xf numFmtId="0" fontId="33" fillId="15" borderId="37" xfId="0" applyFont="1" applyFill="1" applyBorder="1" applyAlignment="1">
      <alignment horizontal="center" vertical="top" wrapText="1"/>
    </xf>
    <xf numFmtId="0" fontId="30" fillId="0" borderId="20" xfId="0" applyFont="1" applyBorder="1" applyAlignment="1">
      <alignment horizontal="center" vertical="center"/>
    </xf>
    <xf numFmtId="0" fontId="30" fillId="0" borderId="10"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32" fillId="0" borderId="0" xfId="0" applyFont="1" applyAlignment="1">
      <alignment horizontal="left" vertical="center" wrapText="1"/>
    </xf>
    <xf numFmtId="0" fontId="33" fillId="0" borderId="0" xfId="0" applyFont="1" applyAlignment="1">
      <alignment horizontal="center" vertical="center"/>
    </xf>
    <xf numFmtId="0" fontId="33" fillId="0" borderId="30" xfId="0" applyFont="1" applyBorder="1" applyAlignment="1">
      <alignment vertical="center" wrapText="1"/>
    </xf>
    <xf numFmtId="0" fontId="25" fillId="0" borderId="30" xfId="0" applyFont="1" applyBorder="1" applyAlignment="1">
      <alignment vertical="center" wrapText="1"/>
    </xf>
    <xf numFmtId="0" fontId="33" fillId="14" borderId="24" xfId="0" applyFont="1" applyFill="1" applyBorder="1" applyAlignment="1">
      <alignment horizontal="center" vertical="center" wrapText="1"/>
    </xf>
    <xf numFmtId="0" fontId="33" fillId="14" borderId="23" xfId="0" applyFont="1" applyFill="1" applyBorder="1" applyAlignment="1">
      <alignment horizontal="center" vertical="center" wrapText="1"/>
    </xf>
    <xf numFmtId="0" fontId="33" fillId="14" borderId="22" xfId="0" applyFont="1" applyFill="1" applyBorder="1" applyAlignment="1">
      <alignment horizontal="center" vertical="center"/>
    </xf>
    <xf numFmtId="0" fontId="33" fillId="14" borderId="23" xfId="0" applyFont="1" applyFill="1" applyBorder="1" applyAlignment="1">
      <alignment horizontal="center" vertical="center"/>
    </xf>
    <xf numFmtId="0" fontId="33" fillId="0" borderId="0" xfId="0" applyFont="1" applyAlignment="1">
      <alignment horizontal="left" vertical="top"/>
    </xf>
    <xf numFmtId="0" fontId="31" fillId="0" borderId="25" xfId="0" applyFont="1" applyBorder="1" applyAlignment="1">
      <alignment horizontal="left" vertical="top"/>
    </xf>
    <xf numFmtId="0" fontId="26" fillId="0" borderId="0" xfId="0" applyFont="1" applyAlignment="1">
      <alignment horizontal="left" vertical="center"/>
    </xf>
    <xf numFmtId="0" fontId="30" fillId="15" borderId="12" xfId="0" applyFont="1" applyFill="1" applyBorder="1" applyAlignment="1">
      <alignment horizontal="center" vertical="top" wrapText="1"/>
    </xf>
    <xf numFmtId="0" fontId="28" fillId="15" borderId="12" xfId="0" applyFont="1" applyFill="1" applyBorder="1" applyAlignment="1">
      <alignment horizontal="center" vertical="top" wrapText="1"/>
    </xf>
    <xf numFmtId="0" fontId="23" fillId="0" borderId="0" xfId="0" applyFont="1" applyAlignment="1">
      <alignment horizontal="left" vertical="center"/>
    </xf>
    <xf numFmtId="0" fontId="30" fillId="15" borderId="18" xfId="0" applyFont="1" applyFill="1" applyBorder="1" applyAlignment="1">
      <alignment horizontal="center" vertical="top"/>
    </xf>
    <xf numFmtId="0" fontId="30" fillId="15" borderId="0" xfId="0" applyFont="1" applyFill="1" applyAlignment="1">
      <alignment horizontal="center" vertical="top"/>
    </xf>
    <xf numFmtId="0" fontId="30" fillId="15" borderId="19" xfId="0" applyFont="1" applyFill="1" applyBorder="1" applyAlignment="1">
      <alignment horizontal="center" vertical="top"/>
    </xf>
    <xf numFmtId="0" fontId="30" fillId="15" borderId="20" xfId="0" applyFont="1" applyFill="1" applyBorder="1" applyAlignment="1">
      <alignment horizontal="center" vertical="top"/>
    </xf>
    <xf numFmtId="0" fontId="30" fillId="15" borderId="21" xfId="0" applyFont="1" applyFill="1" applyBorder="1" applyAlignment="1">
      <alignment horizontal="center" vertical="top"/>
    </xf>
    <xf numFmtId="0" fontId="30" fillId="15" borderId="10" xfId="0" applyFont="1" applyFill="1" applyBorder="1" applyAlignment="1">
      <alignment horizontal="center" vertical="top"/>
    </xf>
    <xf numFmtId="0" fontId="41" fillId="0" borderId="0" xfId="0" applyFont="1" applyAlignment="1">
      <alignment horizontal="left" vertical="center"/>
    </xf>
    <xf numFmtId="0" fontId="34" fillId="14" borderId="24" xfId="0" applyFont="1" applyFill="1" applyBorder="1" applyAlignment="1">
      <alignment horizontal="center" vertical="center" wrapText="1"/>
    </xf>
    <xf numFmtId="0" fontId="34" fillId="14" borderId="23" xfId="0" applyFont="1" applyFill="1" applyBorder="1" applyAlignment="1">
      <alignment horizontal="center" vertical="center" wrapText="1"/>
    </xf>
    <xf numFmtId="0" fontId="33" fillId="0" borderId="24" xfId="0" applyFont="1" applyBorder="1" applyAlignment="1">
      <alignment horizontal="center" wrapText="1"/>
    </xf>
    <xf numFmtId="0" fontId="33" fillId="0" borderId="22" xfId="0" applyFont="1" applyBorder="1" applyAlignment="1">
      <alignment horizontal="center" wrapText="1"/>
    </xf>
    <xf numFmtId="0" fontId="33" fillId="0" borderId="23" xfId="0" applyFont="1" applyBorder="1" applyAlignment="1">
      <alignment horizontal="center" wrapText="1"/>
    </xf>
    <xf numFmtId="0" fontId="25" fillId="0" borderId="20" xfId="0" applyFont="1" applyBorder="1" applyAlignment="1">
      <alignment horizontal="center"/>
    </xf>
    <xf numFmtId="0" fontId="25" fillId="0" borderId="10" xfId="0" applyFont="1" applyBorder="1" applyAlignment="1">
      <alignment horizont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5" fillId="0" borderId="19" xfId="0" applyFont="1" applyBorder="1" applyAlignment="1">
      <alignment horizontal="center"/>
    </xf>
    <xf numFmtId="0" fontId="33" fillId="0" borderId="16" xfId="0" applyFont="1" applyBorder="1" applyAlignment="1">
      <alignment horizontal="left" vertical="center" wrapText="1"/>
    </xf>
    <xf numFmtId="0" fontId="25" fillId="0" borderId="13"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0" xfId="0" applyFont="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10" xfId="0" applyFont="1" applyBorder="1" applyAlignment="1">
      <alignment horizontal="left" vertical="center" wrapText="1"/>
    </xf>
    <xf numFmtId="0" fontId="45" fillId="0" borderId="12" xfId="0" applyFont="1" applyBorder="1" applyAlignment="1">
      <alignment horizontal="center" vertical="center"/>
    </xf>
    <xf numFmtId="0" fontId="45" fillId="13" borderId="11" xfId="0" applyFont="1" applyFill="1" applyBorder="1" applyAlignment="1">
      <alignment horizontal="center" vertical="center"/>
    </xf>
    <xf numFmtId="164" fontId="44" fillId="0" borderId="12" xfId="0" applyNumberFormat="1" applyFont="1" applyBorder="1" applyAlignment="1">
      <alignment horizontal="center"/>
    </xf>
    <xf numFmtId="164" fontId="44" fillId="0" borderId="12" xfId="31" applyNumberFormat="1" applyFont="1" applyBorder="1" applyAlignment="1">
      <alignment horizontal="center"/>
    </xf>
    <xf numFmtId="0" fontId="45" fillId="0" borderId="12" xfId="0" applyFont="1" applyBorder="1" applyAlignment="1">
      <alignment horizontal="center"/>
    </xf>
    <xf numFmtId="0" fontId="45" fillId="0" borderId="14" xfId="0" applyFont="1" applyBorder="1" applyAlignment="1">
      <alignment horizontal="center" vertical="center"/>
    </xf>
    <xf numFmtId="0" fontId="45" fillId="0" borderId="40" xfId="0" applyFont="1" applyBorder="1" applyAlignment="1">
      <alignment horizontal="center" vertical="center"/>
    </xf>
    <xf numFmtId="49" fontId="44" fillId="0" borderId="12" xfId="0" applyNumberFormat="1" applyFont="1" applyBorder="1" applyAlignment="1">
      <alignment horizontal="left"/>
    </xf>
    <xf numFmtId="49" fontId="44" fillId="0" borderId="12" xfId="0" applyNumberFormat="1" applyFont="1" applyBorder="1" applyAlignment="1">
      <alignment horizontal="left" vertical="center" wrapText="1"/>
    </xf>
    <xf numFmtId="164" fontId="44" fillId="0" borderId="12" xfId="31" applyNumberFormat="1" applyFont="1" applyBorder="1" applyAlignment="1">
      <alignment horizontal="center" vertical="center"/>
    </xf>
    <xf numFmtId="164" fontId="45" fillId="13" borderId="12" xfId="0" applyNumberFormat="1" applyFont="1" applyFill="1" applyBorder="1" applyAlignment="1">
      <alignment horizontal="center"/>
    </xf>
    <xf numFmtId="49" fontId="45" fillId="13" borderId="12" xfId="0" applyNumberFormat="1" applyFont="1" applyFill="1" applyBorder="1" applyAlignment="1">
      <alignment horizontal="center" vertical="top"/>
    </xf>
    <xf numFmtId="0" fontId="45" fillId="0" borderId="0" xfId="0" applyFont="1" applyAlignment="1">
      <alignment horizontal="left"/>
    </xf>
    <xf numFmtId="0" fontId="45" fillId="0" borderId="38" xfId="0" applyFont="1" applyBorder="1" applyAlignment="1">
      <alignment horizontal="center" vertical="center"/>
    </xf>
    <xf numFmtId="0" fontId="45" fillId="0" borderId="39" xfId="0" applyFont="1" applyBorder="1" applyAlignment="1">
      <alignment horizontal="center" vertical="center"/>
    </xf>
    <xf numFmtId="0" fontId="45" fillId="0" borderId="14" xfId="0" applyFont="1" applyBorder="1" applyAlignment="1">
      <alignment horizontal="center"/>
    </xf>
    <xf numFmtId="0" fontId="45" fillId="0" borderId="40" xfId="0" applyFont="1" applyBorder="1" applyAlignment="1">
      <alignment horizontal="center"/>
    </xf>
    <xf numFmtId="0" fontId="45" fillId="0" borderId="36" xfId="0" applyFont="1" applyBorder="1" applyAlignment="1">
      <alignment horizontal="center"/>
    </xf>
    <xf numFmtId="0" fontId="45" fillId="13" borderId="12" xfId="0" applyFont="1" applyFill="1" applyBorder="1" applyAlignment="1">
      <alignment horizontal="center"/>
    </xf>
    <xf numFmtId="0" fontId="45" fillId="13" borderId="12" xfId="0" applyFont="1" applyFill="1" applyBorder="1" applyAlignment="1">
      <alignment horizontal="left"/>
    </xf>
    <xf numFmtId="14" fontId="45" fillId="13" borderId="12" xfId="0" applyNumberFormat="1" applyFont="1" applyFill="1" applyBorder="1" applyAlignment="1">
      <alignment horizontal="left"/>
    </xf>
    <xf numFmtId="0" fontId="44" fillId="15" borderId="12" xfId="0" applyFont="1" applyFill="1" applyBorder="1" applyAlignment="1">
      <alignment horizontal="right"/>
    </xf>
    <xf numFmtId="164" fontId="33" fillId="0" borderId="0" xfId="0" applyNumberFormat="1" applyFont="1" applyAlignment="1">
      <alignment horizontal="center"/>
    </xf>
    <xf numFmtId="0" fontId="33" fillId="0" borderId="0" xfId="0" applyFont="1" applyAlignment="1">
      <alignment horizontal="center"/>
    </xf>
    <xf numFmtId="0" fontId="33" fillId="0" borderId="24" xfId="0" applyFont="1" applyBorder="1" applyAlignment="1">
      <alignment horizontal="left" wrapText="1"/>
    </xf>
    <xf numFmtId="0" fontId="33" fillId="0" borderId="22" xfId="0" applyFont="1" applyBorder="1" applyAlignment="1">
      <alignment horizontal="left" wrapText="1"/>
    </xf>
    <xf numFmtId="0" fontId="30" fillId="15" borderId="0" xfId="0" applyFont="1" applyFill="1" applyAlignment="1">
      <alignment horizontal="left" vertical="center" wrapText="1"/>
    </xf>
    <xf numFmtId="0" fontId="40" fillId="13" borderId="0" xfId="0" applyFont="1" applyFill="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right"/>
    </xf>
    <xf numFmtId="164" fontId="33" fillId="15" borderId="0" xfId="0" applyNumberFormat="1" applyFont="1" applyFill="1" applyAlignment="1">
      <alignment horizontal="left"/>
    </xf>
    <xf numFmtId="0" fontId="33" fillId="0" borderId="0" xfId="0" applyFont="1" applyAlignment="1">
      <alignment horizontal="left" vertical="center" wrapText="1"/>
    </xf>
    <xf numFmtId="0" fontId="33" fillId="0" borderId="0" xfId="0" applyFont="1" applyAlignment="1" applyProtection="1">
      <alignment horizontal="left" vertical="center" wrapText="1"/>
      <protection locked="0"/>
    </xf>
    <xf numFmtId="0" fontId="33" fillId="0" borderId="0" xfId="0" applyFont="1" applyAlignment="1" applyProtection="1">
      <alignment horizontal="left" vertical="center"/>
      <protection locked="0"/>
    </xf>
    <xf numFmtId="49" fontId="33" fillId="0" borderId="16" xfId="0" applyNumberFormat="1" applyFont="1" applyBorder="1" applyAlignment="1">
      <alignment horizontal="center" vertical="top"/>
    </xf>
    <xf numFmtId="49" fontId="33" fillId="0" borderId="13" xfId="0" applyNumberFormat="1" applyFont="1" applyBorder="1" applyAlignment="1">
      <alignment horizontal="center" vertical="top"/>
    </xf>
    <xf numFmtId="49" fontId="33" fillId="0" borderId="17" xfId="0" applyNumberFormat="1" applyFont="1" applyBorder="1" applyAlignment="1">
      <alignment horizontal="center" vertical="top"/>
    </xf>
    <xf numFmtId="49" fontId="33" fillId="0" borderId="18" xfId="0" applyNumberFormat="1" applyFont="1" applyBorder="1" applyAlignment="1">
      <alignment horizontal="center" vertical="top"/>
    </xf>
    <xf numFmtId="49" fontId="33" fillId="0" borderId="0" xfId="0" applyNumberFormat="1" applyFont="1" applyAlignment="1">
      <alignment horizontal="center" vertical="top"/>
    </xf>
    <xf numFmtId="49" fontId="33" fillId="0" borderId="19" xfId="0" applyNumberFormat="1" applyFont="1" applyBorder="1" applyAlignment="1">
      <alignment horizontal="center" vertical="top"/>
    </xf>
    <xf numFmtId="49" fontId="33" fillId="0" borderId="20" xfId="0" applyNumberFormat="1" applyFont="1" applyBorder="1" applyAlignment="1">
      <alignment horizontal="center" vertical="top"/>
    </xf>
    <xf numFmtId="49" fontId="33" fillId="0" borderId="21" xfId="0" applyNumberFormat="1" applyFont="1" applyBorder="1" applyAlignment="1">
      <alignment horizontal="center" vertical="top"/>
    </xf>
    <xf numFmtId="49" fontId="33" fillId="0" borderId="10" xfId="0" applyNumberFormat="1" applyFont="1" applyBorder="1" applyAlignment="1">
      <alignment horizontal="center" vertical="top"/>
    </xf>
    <xf numFmtId="0" fontId="33" fillId="15" borderId="30" xfId="0" applyFont="1" applyFill="1" applyBorder="1" applyAlignment="1">
      <alignment horizontal="center" vertical="top" wrapText="1"/>
    </xf>
    <xf numFmtId="0" fontId="28" fillId="15" borderId="30" xfId="0" applyFont="1" applyFill="1" applyBorder="1" applyAlignment="1">
      <alignment horizontal="center" vertical="top" wrapText="1"/>
    </xf>
    <xf numFmtId="0" fontId="33" fillId="0" borderId="33" xfId="0" applyFont="1" applyBorder="1" applyAlignment="1">
      <alignment horizontal="left" vertical="top" wrapText="1"/>
    </xf>
    <xf numFmtId="0" fontId="33" fillId="0" borderId="34" xfId="0" applyFont="1" applyBorder="1" applyAlignment="1">
      <alignment horizontal="left" vertical="top" wrapText="1"/>
    </xf>
    <xf numFmtId="49" fontId="33" fillId="15" borderId="0" xfId="0" applyNumberFormat="1" applyFont="1" applyFill="1" applyAlignment="1">
      <alignment horizontal="left" vertical="top"/>
    </xf>
    <xf numFmtId="0" fontId="33" fillId="0" borderId="30" xfId="0" applyFont="1" applyBorder="1" applyAlignment="1">
      <alignment horizontal="center"/>
    </xf>
    <xf numFmtId="1" fontId="33" fillId="0" borderId="30" xfId="0" applyNumberFormat="1" applyFont="1" applyBorder="1" applyAlignment="1">
      <alignment horizontal="center"/>
    </xf>
    <xf numFmtId="164" fontId="33" fillId="0" borderId="24" xfId="0" applyNumberFormat="1" applyFont="1" applyBorder="1" applyAlignment="1">
      <alignment horizontal="center"/>
    </xf>
    <xf numFmtId="164" fontId="33" fillId="0" borderId="22" xfId="0" applyNumberFormat="1" applyFont="1" applyBorder="1" applyAlignment="1">
      <alignment horizontal="center"/>
    </xf>
    <xf numFmtId="164" fontId="33" fillId="0" borderId="23" xfId="0" applyNumberFormat="1" applyFont="1" applyBorder="1" applyAlignment="1">
      <alignment horizontal="center"/>
    </xf>
    <xf numFmtId="164" fontId="33" fillId="0" borderId="30" xfId="0" applyNumberFormat="1" applyFont="1" applyBorder="1" applyAlignment="1">
      <alignment horizontal="center"/>
    </xf>
    <xf numFmtId="0" fontId="49" fillId="0" borderId="0" xfId="0" applyFont="1" applyAlignment="1">
      <alignment horizontal="center"/>
    </xf>
    <xf numFmtId="0" fontId="44" fillId="0" borderId="12" xfId="0" applyFont="1" applyBorder="1" applyAlignment="1">
      <alignment horizontal="left" vertical="center"/>
    </xf>
    <xf numFmtId="0" fontId="44" fillId="0" borderId="12" xfId="0" applyFont="1" applyBorder="1" applyAlignment="1">
      <alignment horizontal="left" vertical="center" wrapText="1"/>
    </xf>
    <xf numFmtId="0" fontId="44" fillId="0" borderId="0" xfId="0" applyFont="1" applyAlignment="1">
      <alignment horizontal="center" vertical="center"/>
    </xf>
    <xf numFmtId="0" fontId="44" fillId="15" borderId="12" xfId="0" applyFont="1" applyFill="1" applyBorder="1" applyAlignment="1">
      <alignment horizontal="center" vertical="center"/>
    </xf>
    <xf numFmtId="0" fontId="44" fillId="15" borderId="14" xfId="0" applyFont="1" applyFill="1" applyBorder="1" applyAlignment="1">
      <alignment horizontal="center" vertical="center"/>
    </xf>
    <xf numFmtId="0" fontId="44" fillId="15" borderId="40" xfId="0" applyFont="1" applyFill="1" applyBorder="1" applyAlignment="1">
      <alignment horizontal="center" vertical="center"/>
    </xf>
    <xf numFmtId="0" fontId="44" fillId="0" borderId="30" xfId="0" applyFont="1" applyBorder="1" applyAlignment="1">
      <alignment horizontal="right" vertical="center"/>
    </xf>
    <xf numFmtId="0" fontId="44" fillId="0" borderId="24" xfId="0" applyFont="1" applyBorder="1" applyAlignment="1">
      <alignment horizontal="right" vertical="center"/>
    </xf>
    <xf numFmtId="0" fontId="44" fillId="13" borderId="0" xfId="0" applyFont="1" applyFill="1" applyAlignment="1">
      <alignment horizontal="center"/>
    </xf>
  </cellXfs>
  <cellStyles count="32">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obry" xfId="9" builtinId="26"/>
    <cellStyle name="Hiperłącze 2" xfId="10" xr:uid="{00000000-0005-0000-0000-000009000000}"/>
    <cellStyle name="Komórka połączona" xfId="11" builtinId="24" customBuiltin="1"/>
    <cellStyle name="Komórka zaznaczona" xfId="12" builtinId="23" customBuiltin="1"/>
    <cellStyle name="Nagłówek 1" xfId="13" builtinId="16" customBuiltin="1"/>
    <cellStyle name="Nagłówek 2" xfId="14" builtinId="17" customBuiltin="1"/>
    <cellStyle name="Nagłówek 3" xfId="15" builtinId="18" customBuiltin="1"/>
    <cellStyle name="Nagłówek 4" xfId="16" builtinId="19" customBuiltin="1"/>
    <cellStyle name="Normalny" xfId="0" builtinId="0"/>
    <cellStyle name="Normalny 2" xfId="17" xr:uid="{00000000-0005-0000-0000-000011000000}"/>
    <cellStyle name="Normalny 3" xfId="18" xr:uid="{00000000-0005-0000-0000-000012000000}"/>
    <cellStyle name="Normalny 4" xfId="19" xr:uid="{00000000-0005-0000-0000-000013000000}"/>
    <cellStyle name="Normalny 4 2" xfId="20" xr:uid="{00000000-0005-0000-0000-000014000000}"/>
    <cellStyle name="Normalny 5" xfId="21" xr:uid="{00000000-0005-0000-0000-000015000000}"/>
    <cellStyle name="Obliczenia" xfId="22" builtinId="22" customBuiltin="1"/>
    <cellStyle name="Suma" xfId="23" builtinId="25" customBuiltin="1"/>
    <cellStyle name="Tekst objaśnienia" xfId="24" builtinId="53" customBuiltin="1"/>
    <cellStyle name="Tekst ostrzeżenia" xfId="25" builtinId="11" customBuiltin="1"/>
    <cellStyle name="Tytuł" xfId="26" builtinId="15" customBuiltin="1"/>
    <cellStyle name="Uwaga" xfId="27" builtinId="10" customBuiltin="1"/>
    <cellStyle name="Walutowy" xfId="31" builtinId="4"/>
    <cellStyle name="Walutowy 2" xfId="28" xr:uid="{00000000-0005-0000-0000-00001D000000}"/>
    <cellStyle name="Walutowy 3" xfId="29" xr:uid="{00000000-0005-0000-0000-00001E000000}"/>
    <cellStyle name="Walutowy 3 2" xfId="30" xr:uid="{00000000-0005-0000-0000-00001F000000}"/>
  </cellStyles>
  <dxfs count="86">
    <dxf>
      <font>
        <strike val="0"/>
        <outline val="0"/>
        <shadow val="0"/>
        <u val="none"/>
        <vertAlign val="baseline"/>
        <sz val="9"/>
        <color auto="1"/>
        <name val="Calibri Light"/>
        <family val="2"/>
        <charset val="238"/>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9"/>
        <color auto="1"/>
        <name val="Calibri Light"/>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Light"/>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auto="1"/>
        <name val="Calibri Light"/>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auto="1"/>
        <name val="Calibri Light"/>
        <family val="2"/>
        <charset val="238"/>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lightGray">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Calibri Light"/>
        <family val="2"/>
        <charset val="238"/>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Light"/>
        <family val="2"/>
        <charset val="238"/>
        <scheme val="none"/>
      </font>
      <fill>
        <patternFill patternType="solid">
          <fgColor indexed="64"/>
          <bgColor theme="0"/>
        </patternFill>
      </fill>
      <protection locked="1" hidden="0"/>
    </dxf>
    <dxf>
      <border>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Light"/>
        <family val="2"/>
        <charset val="238"/>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charset val="238"/>
        <scheme val="none"/>
      </font>
      <fill>
        <patternFill>
          <fgColor indexed="64"/>
          <bgColor theme="0"/>
        </patternFill>
      </fill>
      <alignment horizontal="center" vertical="center" textRotation="0" wrapText="0" indent="0" justifyLastLine="0" shrinkToFit="0" readingOrder="0"/>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2"/>
        <name val="Calibri Light"/>
        <family val="2"/>
        <charset val="238"/>
        <scheme val="none"/>
      </font>
      <alignment horizontal="left" vertical="top" textRotation="0" indent="0" justifyLastLine="0" shrinkToFit="0" readingOrder="0"/>
    </dxf>
    <dxf>
      <font>
        <strike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indent="0" justifyLastLine="0" shrinkToFit="0" readingOrder="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lightGray">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Calibri Light"/>
        <family val="2"/>
        <charset val="238"/>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Light"/>
        <family val="2"/>
        <charset val="238"/>
        <scheme val="none"/>
      </font>
      <fill>
        <patternFill patternType="solid">
          <fgColor indexed="64"/>
          <bgColor theme="0"/>
        </patternFill>
      </fill>
      <protection locked="1" hidden="0"/>
    </dxf>
    <dxf>
      <border>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Light"/>
        <family val="2"/>
        <charset val="238"/>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charset val="238"/>
        <scheme val="none"/>
      </font>
      <fill>
        <patternFill>
          <fgColor indexed="64"/>
          <bgColor theme="0"/>
        </patternFill>
      </fill>
      <alignment horizontal="center" vertical="center" textRotation="0" wrapText="0" indent="0" justifyLastLine="0" shrinkToFit="0" readingOrder="0"/>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2"/>
        <name val="Calibri Light"/>
        <family val="2"/>
        <charset val="238"/>
        <scheme val="none"/>
      </font>
      <alignment horizontal="left" vertical="top" textRotation="0" indent="0" justifyLastLine="0" shrinkToFit="0" readingOrder="0"/>
    </dxf>
    <dxf>
      <font>
        <strike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FE&#346;%202021-2027\FE&#346;%2021-27\NABORY\NABORY%202024\Nab&#243;r%202.3%20OZE%20dotacje%20-%20magazyny\NOWE%20Karty%20oceny%20Dzia&#322;anie%202.3\Zal_c_Wzor_karty_oceny_meryt_punktowej.xlsx" TargetMode="External"/><Relationship Id="rId1" Type="http://schemas.openxmlformats.org/officeDocument/2006/relationships/externalLinkPath" Target="/Users/anecwi/Desktop/ee/NOWE%20Karty%20oceny%20Dzia&#322;anie%202.3/Zal_c_Wzor_karty_oceny_meryt_punktow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arta tytułowa"/>
      <sheetName val="A. Kryteria Formalne"/>
      <sheetName val="Wynik oceny formalnej"/>
      <sheetName val="B. Kryteria merytoryczne ogólne"/>
      <sheetName val="C. Kryteria meryt. specyficzne"/>
      <sheetName val="Wynik oceny meryt.ogól. i spec."/>
      <sheetName val=" Kryteria meryt. punktowe"/>
      <sheetName val="WYNIK OCENY"/>
      <sheetName val="Wynik oceny dla wnioskodawcy"/>
    </sheetNames>
    <sheetDataSet>
      <sheetData sheetId="0">
        <row r="12">
          <cell r="A12" t="str">
            <v>Wnioskowane dofinansowanie: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A.KryteriaFormalne" displayName="A.KryteriaFormalne" ref="A6:H21" totalsRowShown="0" headerRowDxfId="85" dataDxfId="84" tableBorderDxfId="83">
  <tableColumns count="8">
    <tableColumn id="1" xr3:uid="{00000000-0010-0000-0000-000001000000}" name="Lp." dataDxfId="82"/>
    <tableColumn id="2" xr3:uid="{00000000-0010-0000-0000-000002000000}" name="Nazwa kryterium" dataDxfId="81"/>
    <tableColumn id="3" xr3:uid="{00000000-0010-0000-0000-000003000000}" name="Definicja kryterium (informacja o zasadach oceny)" dataDxfId="80"/>
    <tableColumn id="8" xr3:uid="{00000000-0010-0000-0000-000008000000}" name="Możliwość poprawy lub uzupełnienia" dataDxfId="79"/>
    <tableColumn id="4" xr3:uid="{00000000-0010-0000-0000-000004000000}" name="Tak" dataDxfId="78"/>
    <tableColumn id="5" xr3:uid="{00000000-0010-0000-0000-000005000000}" name="Nie" dataDxfId="77"/>
    <tableColumn id="6" xr3:uid="{00000000-0010-0000-0000-000006000000}" name="Nie dotyczy" dataDxfId="76"/>
    <tableColumn id="7" xr3:uid="{00000000-0010-0000-0000-000007000000}" name="Uwagi" dataDxfId="75">
      <calculatedColumnFormula>IF(OR(EXACT(UPPER('A. Kryteria Formalne'!$E7),"X"),EXACT(UPPER('A. Kryteria Formalne'!$G7),"X")),"X","")</calculatedColumnFormula>
    </tableColumn>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B.KryteriaDopOgólne" displayName="B.KryteriaDopOgólne" ref="A5:H14" totalsRowShown="0" headerRowDxfId="74" dataDxfId="72" headerRowBorderDxfId="73" tableBorderDxfId="71" totalsRowBorderDxfId="70">
  <tableColumns count="8">
    <tableColumn id="1" xr3:uid="{00000000-0010-0000-0100-000001000000}" name="Lp." dataDxfId="69"/>
    <tableColumn id="2" xr3:uid="{00000000-0010-0000-0100-000002000000}" name="Nazwa kryterium " dataDxfId="68"/>
    <tableColumn id="3" xr3:uid="{00000000-0010-0000-0100-000003000000}" name="Definicja kryterium (informacja o zasadach oceny)" dataDxfId="67"/>
    <tableColumn id="8" xr3:uid="{00000000-0010-0000-0100-000008000000}" name="Możliwość poprawy lub uzupełnienia" dataDxfId="66"/>
    <tableColumn id="4" xr3:uid="{00000000-0010-0000-0100-000004000000}" name="Tak" dataDxfId="65"/>
    <tableColumn id="5" xr3:uid="{00000000-0010-0000-0100-000005000000}" name="Nie" dataDxfId="64"/>
    <tableColumn id="6" xr3:uid="{00000000-0010-0000-0100-000006000000}" name="Nie dotyczy" dataDxfId="63"/>
    <tableColumn id="7" xr3:uid="{00000000-0010-0000-0100-000007000000}" name="Uwagi" dataDxfId="6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2000000}" name="B.KryteriaDopSektorowe64" displayName="B.KryteriaDopSektorowe64" ref="A5:H10" totalsRowShown="0" headerRowDxfId="61" dataDxfId="59" headerRowBorderDxfId="60" tableBorderDxfId="58">
  <tableColumns count="8">
    <tableColumn id="1" xr3:uid="{00000000-0010-0000-0200-000001000000}" name="Lp." dataDxfId="57"/>
    <tableColumn id="2" xr3:uid="{00000000-0010-0000-0200-000002000000}" name="Nazwa kryterium " dataDxfId="56"/>
    <tableColumn id="3" xr3:uid="{00000000-0010-0000-0200-000003000000}" name="Definicja kryterium (informacja o zasadach oceny)" dataDxfId="55"/>
    <tableColumn id="8" xr3:uid="{78CC7D03-CA47-43FE-AA8B-A99F552306A4}" name="Możliwość poprawy lub uzupełnienia" dataDxfId="54"/>
    <tableColumn id="4" xr3:uid="{00000000-0010-0000-0200-000004000000}" name="Tak" dataDxfId="53"/>
    <tableColumn id="5" xr3:uid="{00000000-0010-0000-0200-000005000000}" name="Nie" dataDxfId="52"/>
    <tableColumn id="9" xr3:uid="{00000000-0010-0000-0200-000009000000}" name="Nie dotyczy" dataDxfId="51"/>
    <tableColumn id="6" xr3:uid="{00000000-0010-0000-0200-000006000000}" name="Uwagi" dataDxfId="50"/>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4727A2-15FA-463C-831D-EA065E2AFAAB}" name="A.KryteriaFormalne2" displayName="A.KryteriaFormalne2" ref="A23:H38" totalsRowShown="0" headerRowDxfId="49" dataDxfId="48" tableBorderDxfId="47">
  <tableColumns count="8">
    <tableColumn id="1" xr3:uid="{147FEE45-8FE7-4D01-8EB3-BD01D5F19ED9}" name="Lp." dataDxfId="46"/>
    <tableColumn id="2" xr3:uid="{1EA3E7FA-275B-4E64-943A-C7C8F01CD16B}" name="Nazwa kryterium" dataDxfId="45"/>
    <tableColumn id="3" xr3:uid="{04525D53-E656-451C-B70D-683C431EEAEF}" name="Definicja kryterium (informacja o zasadach oceny)" dataDxfId="44"/>
    <tableColumn id="8" xr3:uid="{62945720-8110-4C18-A254-7AF0C845D7D5}" name="Możliwość poprawy lub uzupełnienia" dataDxfId="43"/>
    <tableColumn id="4" xr3:uid="{908B8A4C-60C3-4D87-8283-D85C63C5CF31}" name="Tak" dataDxfId="42"/>
    <tableColumn id="5" xr3:uid="{FBB1975B-2BE9-4DF4-A806-126343334B81}" name="Nie" dataDxfId="41"/>
    <tableColumn id="6" xr3:uid="{93D34A9A-C71C-41E9-888B-F5BE11F75C3F}" name="Nie dotyczy" dataDxfId="40"/>
    <tableColumn id="7" xr3:uid="{D74657CE-4B7C-48B9-9E14-539CCB4D3FEA}" name="Uwagi" dataDxfId="39">
      <calculatedColumnFormula>IF(OR(EXACT(UPPER('A. Kryteria Formalne'!$E7),"X"),EXACT(UPPER('A. Kryteria Formalne'!$G7),"X")),"X","")</calculatedColumnFormula>
    </tableColumn>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A198B1-8EFC-4945-8720-DF04EC51C263}" name="B.KryteriaDopOgólne3" displayName="B.KryteriaDopOgólne3" ref="A56:H65" totalsRowShown="0" headerRowDxfId="38" dataDxfId="36" headerRowBorderDxfId="37" tableBorderDxfId="35" totalsRowBorderDxfId="34">
  <tableColumns count="8">
    <tableColumn id="1" xr3:uid="{737DC460-A79B-4693-9365-BACEB255F303}" name="Lp." dataDxfId="33"/>
    <tableColumn id="2" xr3:uid="{E6C0CF81-C02C-42F0-B161-C86C15B156EC}" name="Nazwa kryterium " dataDxfId="32"/>
    <tableColumn id="3" xr3:uid="{8FB76450-2A86-4F8D-81E0-E54702008767}" name="Definicja kryterium (informacja o zasadach oceny)" dataDxfId="31"/>
    <tableColumn id="8" xr3:uid="{EF7315F4-FF78-4C36-B5D5-894CCFD451D8}" name="Możliwość poprawy lub uzupełnienia" dataDxfId="30"/>
    <tableColumn id="4" xr3:uid="{D576EEEA-5426-4057-9219-22218E9A838A}" name="Tak" dataDxfId="29"/>
    <tableColumn id="5" xr3:uid="{0C899E1E-0D4E-4137-9EF2-58AA1DA67831}" name="Nie" dataDxfId="28"/>
    <tableColumn id="6" xr3:uid="{748DC4B4-8612-4A66-938E-D5C0F2E4507E}" name="Nie dotyczy" dataDxfId="27"/>
    <tableColumn id="7" xr3:uid="{539B4788-95AD-4B8E-8E31-A41CCA615B08}" name="Uwagi" dataDxfId="26">
      <calculatedColumnFormula>IF(OR(EXACT(UPPER('B. Kryteria merytoryczne ogólne'!$E35),"X"),EXACT(UPPER('B. Kryteria merytoryczne ogólne'!$G35),"X")),"X","")</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FA664E-F966-4654-B6AB-44C34A29F2F8}" name="B.KryteriaDopSektorowe648" displayName="B.KryteriaDopSektorowe648" ref="A81:H86" totalsRowShown="0" headerRowDxfId="25" dataDxfId="23" headerRowBorderDxfId="24" tableBorderDxfId="22">
  <tableColumns count="8">
    <tableColumn id="1" xr3:uid="{E6B84CD9-8B67-49A5-9A17-7139EBB70701}" name="Lp." dataDxfId="21"/>
    <tableColumn id="2" xr3:uid="{AC4F1277-ECD4-4164-996F-CB14114FEBD4}" name="Nazwa kryterium " dataDxfId="20"/>
    <tableColumn id="3" xr3:uid="{7DB32FA3-4339-4973-A3DA-E8170071864A}" name="Definicja kryterium (informacja o zasadach oceny)" dataDxfId="19"/>
    <tableColumn id="8" xr3:uid="{59AB2C44-5E6E-4351-BE31-A1AFC18DD3B0}" name="Możliwość poprawy lub uzupełnienia" dataDxfId="18"/>
    <tableColumn id="4" xr3:uid="{04CF9698-9467-495F-A60E-32BD0AD0D475}" name="Tak" dataDxfId="17"/>
    <tableColumn id="5" xr3:uid="{4859ABA0-2A0E-4867-A486-2FBC44784A81}" name="Nie" dataDxfId="16"/>
    <tableColumn id="9" xr3:uid="{A29370F3-6801-4E4C-AAB9-18F0BAA9DF57}" name="Nie dotyczy" dataDxfId="15"/>
    <tableColumn id="6" xr3:uid="{40C6D874-60F7-4374-AC47-1AB139C45E78}" name="Uwagi" dataDxfId="14"/>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53677F-0D29-48C1-9473-D1214A7B354E}" name="B.KryteriaDopSektorowe641009" displayName="B.KryteriaDopSektorowe641009" ref="A106:J111" totalsRowShown="0" headerRowDxfId="13" dataDxfId="11" headerRowBorderDxfId="12" tableBorderDxfId="10">
  <tableColumns count="10">
    <tableColumn id="1" xr3:uid="{F097DB1D-2B80-4E5C-9440-FD18838DE4C1}" name="Lp." dataDxfId="9"/>
    <tableColumn id="2" xr3:uid="{269062F4-7C00-480E-A02A-2E876AB59F34}" name="Nazwa kryterium " dataDxfId="8"/>
    <tableColumn id="3" xr3:uid="{4E790014-E8A5-4C48-B62B-741269280879}" name="Definicja kryterium (informacja o zasadach oceny)" dataDxfId="7"/>
    <tableColumn id="14" xr3:uid="{5F9AD15E-7EC6-42BF-A437-C88C5F926E61}" name="Możliwość poprawy lub uzupełnienia" dataDxfId="6"/>
    <tableColumn id="4" xr3:uid="{57852888-E156-414F-80F9-5EBB4F492547}" name="Punktacja" dataDxfId="5"/>
    <tableColumn id="5" xr3:uid="{5F4A6FC4-BB5A-4BF9-AFB2-E24B1B1F8487}" name="Waga" dataDxfId="4"/>
    <tableColumn id="9" xr3:uid="{EA93B4E6-F66D-47CD-8FE6-B8BAC19D77BB}" name="Maks. liczba pkt." dataDxfId="3"/>
    <tableColumn id="6" xr3:uid="{D4F57707-7EF3-48E8-AE6A-40E0083F8B18}" name="Liczba uzyskanych punktów (przed zważeniem)" dataDxfId="2"/>
    <tableColumn id="10" xr3:uid="{E8C53B7E-5A53-4E7A-98DE-0DF266C7F0F6}" name="Liczba uzyskanych punktów (po zważeniu)" dataDxfId="1">
      <calculatedColumnFormula>B.KryteriaDopSektorowe641009[[#This Row],[Waga]]*B.KryteriaDopSektorowe641009[[#This Row],[Liczba uzyskanych punktów (przed zważeniem)]]</calculatedColumnFormula>
    </tableColumn>
    <tableColumn id="7" xr3:uid="{8F13E244-9681-43F6-A7F4-05EAE2AC9C67}" name="Uzasadnienie oceny" dataDxfId="0"/>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pageSetUpPr fitToPage="1"/>
  </sheetPr>
  <dimension ref="A2:H58"/>
  <sheetViews>
    <sheetView view="pageBreakPreview" topLeftCell="A22" zoomScaleNormal="100" zoomScaleSheetLayoutView="100" zoomScalePageLayoutView="50" workbookViewId="0">
      <selection activeCell="A23" sqref="A1:H28"/>
    </sheetView>
  </sheetViews>
  <sheetFormatPr defaultColWidth="8.81640625" defaultRowHeight="13"/>
  <cols>
    <col min="1" max="1" width="6.26953125" style="4" customWidth="1"/>
    <col min="2" max="2" width="42.7265625" style="10" customWidth="1"/>
    <col min="3" max="3" width="78.54296875" style="10" customWidth="1"/>
    <col min="4" max="4" width="17.1796875" style="3" customWidth="1"/>
    <col min="5" max="6" width="10.7265625" style="4" customWidth="1"/>
    <col min="7" max="7" width="12.453125" style="7" bestFit="1" customWidth="1"/>
    <col min="8" max="8" width="21.7265625" style="7" customWidth="1"/>
    <col min="9" max="16384" width="8.81640625" style="4"/>
  </cols>
  <sheetData>
    <row r="2" spans="1:8" ht="15.5">
      <c r="B2" s="163" t="e">
        <f>#REF!</f>
        <v>#REF!</v>
      </c>
      <c r="C2" s="163"/>
    </row>
    <row r="3" spans="1:8" ht="15.5">
      <c r="A3" s="8" t="s">
        <v>87</v>
      </c>
      <c r="B3" s="9"/>
    </row>
    <row r="4" spans="1:8" ht="15.5">
      <c r="A4" s="136" t="s">
        <v>14</v>
      </c>
      <c r="B4" s="11"/>
      <c r="C4" s="11"/>
    </row>
    <row r="5" spans="1:8" ht="15.5">
      <c r="A5" s="8"/>
      <c r="B5" s="11"/>
      <c r="C5" s="11"/>
      <c r="D5" s="12"/>
      <c r="E5" s="13"/>
      <c r="F5" s="13"/>
      <c r="H5" s="81"/>
    </row>
    <row r="6" spans="1:8" s="7" customFormat="1" ht="26.5" thickBot="1">
      <c r="A6" s="57" t="s">
        <v>9</v>
      </c>
      <c r="B6" s="58" t="s">
        <v>21</v>
      </c>
      <c r="C6" s="58" t="s">
        <v>13</v>
      </c>
      <c r="D6" s="58" t="s">
        <v>99</v>
      </c>
      <c r="E6" s="59" t="s">
        <v>1</v>
      </c>
      <c r="F6" s="60" t="s">
        <v>2</v>
      </c>
      <c r="G6" s="61" t="s">
        <v>3</v>
      </c>
      <c r="H6" s="62" t="s">
        <v>57</v>
      </c>
    </row>
    <row r="7" spans="1:8" ht="43.5" customHeight="1">
      <c r="A7" s="14" t="s">
        <v>4</v>
      </c>
      <c r="B7" s="15" t="s">
        <v>160</v>
      </c>
      <c r="C7" s="16" t="s">
        <v>161</v>
      </c>
      <c r="D7" s="17" t="s">
        <v>100</v>
      </c>
      <c r="E7" s="18"/>
      <c r="F7" s="18"/>
      <c r="G7" s="114"/>
      <c r="H7" s="19"/>
    </row>
    <row r="8" spans="1:8" ht="105.75" customHeight="1">
      <c r="A8" s="14" t="s">
        <v>5</v>
      </c>
      <c r="B8" s="20" t="s">
        <v>33</v>
      </c>
      <c r="C8" s="16" t="s">
        <v>36</v>
      </c>
      <c r="D8" s="17" t="s">
        <v>101</v>
      </c>
      <c r="E8" s="18"/>
      <c r="F8" s="18"/>
      <c r="G8" s="114"/>
      <c r="H8" s="19"/>
    </row>
    <row r="9" spans="1:8" ht="312">
      <c r="A9" s="14" t="s">
        <v>6</v>
      </c>
      <c r="B9" s="20" t="s">
        <v>34</v>
      </c>
      <c r="C9" s="16" t="s">
        <v>162</v>
      </c>
      <c r="D9" s="17" t="s">
        <v>100</v>
      </c>
      <c r="E9" s="18"/>
      <c r="F9" s="18"/>
      <c r="G9" s="114"/>
      <c r="H9" s="19"/>
    </row>
    <row r="10" spans="1:8" ht="156">
      <c r="A10" s="14" t="s">
        <v>7</v>
      </c>
      <c r="B10" s="20" t="s">
        <v>37</v>
      </c>
      <c r="C10" s="16" t="s">
        <v>38</v>
      </c>
      <c r="D10" s="17" t="s">
        <v>100</v>
      </c>
      <c r="E10" s="18"/>
      <c r="F10" s="18"/>
      <c r="G10" s="18"/>
      <c r="H10" s="19"/>
    </row>
    <row r="11" spans="1:8" ht="52">
      <c r="A11" s="14" t="s">
        <v>8</v>
      </c>
      <c r="B11" s="20" t="s">
        <v>39</v>
      </c>
      <c r="C11" s="16" t="s">
        <v>40</v>
      </c>
      <c r="D11" s="17" t="s">
        <v>100</v>
      </c>
      <c r="E11" s="18"/>
      <c r="F11" s="18"/>
      <c r="G11" s="114"/>
      <c r="H11" s="19"/>
    </row>
    <row r="12" spans="1:8" ht="117">
      <c r="A12" s="14" t="s">
        <v>17</v>
      </c>
      <c r="B12" s="20" t="s">
        <v>22</v>
      </c>
      <c r="C12" s="16" t="s">
        <v>41</v>
      </c>
      <c r="D12" s="17" t="s">
        <v>100</v>
      </c>
      <c r="E12" s="18"/>
      <c r="F12" s="18"/>
      <c r="G12" s="114"/>
      <c r="H12" s="19"/>
    </row>
    <row r="13" spans="1:8" ht="117">
      <c r="A13" s="14" t="s">
        <v>18</v>
      </c>
      <c r="B13" s="15" t="s">
        <v>42</v>
      </c>
      <c r="C13" s="16" t="s">
        <v>114</v>
      </c>
      <c r="D13" s="17" t="s">
        <v>100</v>
      </c>
      <c r="E13" s="18"/>
      <c r="F13" s="18"/>
      <c r="G13" s="114"/>
      <c r="H13" s="19"/>
    </row>
    <row r="14" spans="1:8" ht="159" customHeight="1">
      <c r="A14" s="14" t="s">
        <v>19</v>
      </c>
      <c r="B14" s="15" t="s">
        <v>43</v>
      </c>
      <c r="C14" s="16" t="s">
        <v>163</v>
      </c>
      <c r="D14" s="17" t="s">
        <v>101</v>
      </c>
      <c r="E14" s="18"/>
      <c r="F14" s="18"/>
      <c r="G14" s="114"/>
      <c r="H14" s="19"/>
    </row>
    <row r="15" spans="1:8" ht="49.5" customHeight="1">
      <c r="A15" s="14" t="s">
        <v>26</v>
      </c>
      <c r="B15" s="15" t="s">
        <v>44</v>
      </c>
      <c r="C15" s="16" t="s">
        <v>45</v>
      </c>
      <c r="D15" s="17" t="s">
        <v>100</v>
      </c>
      <c r="E15" s="18"/>
      <c r="F15" s="18"/>
      <c r="G15" s="114"/>
      <c r="H15" s="19"/>
    </row>
    <row r="16" spans="1:8" ht="143">
      <c r="A16" s="14" t="s">
        <v>27</v>
      </c>
      <c r="B16" s="15" t="s">
        <v>46</v>
      </c>
      <c r="C16" s="16" t="s">
        <v>48</v>
      </c>
      <c r="D16" s="17" t="s">
        <v>101</v>
      </c>
      <c r="E16" s="18"/>
      <c r="F16" s="18"/>
      <c r="G16" s="114"/>
      <c r="H16" s="19"/>
    </row>
    <row r="17" spans="1:8" ht="227.25" customHeight="1">
      <c r="A17" s="14" t="s">
        <v>28</v>
      </c>
      <c r="B17" s="15" t="s">
        <v>47</v>
      </c>
      <c r="C17" s="16" t="s">
        <v>49</v>
      </c>
      <c r="D17" s="17" t="s">
        <v>101</v>
      </c>
      <c r="E17" s="18"/>
      <c r="F17" s="18"/>
      <c r="G17" s="114"/>
      <c r="H17" s="19"/>
    </row>
    <row r="18" spans="1:8" s="13" customFormat="1" ht="279.75" customHeight="1">
      <c r="A18" s="14" t="s">
        <v>29</v>
      </c>
      <c r="B18" s="15" t="s">
        <v>118</v>
      </c>
      <c r="C18" s="16" t="s">
        <v>50</v>
      </c>
      <c r="D18" s="17" t="s">
        <v>101</v>
      </c>
      <c r="E18" s="18"/>
      <c r="F18" s="18"/>
      <c r="G18" s="114"/>
      <c r="H18" s="19"/>
    </row>
    <row r="19" spans="1:8" s="13" customFormat="1" ht="130">
      <c r="A19" s="14" t="s">
        <v>30</v>
      </c>
      <c r="B19" s="15" t="s">
        <v>51</v>
      </c>
      <c r="C19" s="16" t="s">
        <v>52</v>
      </c>
      <c r="D19" s="17" t="s">
        <v>101</v>
      </c>
      <c r="E19" s="18"/>
      <c r="F19" s="18"/>
      <c r="G19" s="114"/>
      <c r="H19" s="19"/>
    </row>
    <row r="20" spans="1:8" s="13" customFormat="1" ht="149.25" customHeight="1">
      <c r="A20" s="14" t="s">
        <v>62</v>
      </c>
      <c r="B20" s="15" t="s">
        <v>53</v>
      </c>
      <c r="C20" s="16" t="s">
        <v>54</v>
      </c>
      <c r="D20" s="17" t="s">
        <v>101</v>
      </c>
      <c r="E20" s="18"/>
      <c r="F20" s="18"/>
      <c r="G20" s="114"/>
      <c r="H20" s="19"/>
    </row>
    <row r="21" spans="1:8" ht="273">
      <c r="A21" s="14" t="s">
        <v>63</v>
      </c>
      <c r="B21" s="15" t="s">
        <v>55</v>
      </c>
      <c r="C21" s="16" t="s">
        <v>56</v>
      </c>
      <c r="D21" s="17" t="s">
        <v>101</v>
      </c>
      <c r="E21" s="18"/>
      <c r="F21" s="18"/>
      <c r="G21" s="114"/>
      <c r="H21" s="19"/>
    </row>
    <row r="22" spans="1:8" ht="27.75" customHeight="1">
      <c r="A22" s="21" t="s">
        <v>25</v>
      </c>
      <c r="B22" s="22"/>
      <c r="C22" s="23"/>
      <c r="D22" s="24"/>
      <c r="E22" s="24"/>
      <c r="F22" s="24"/>
    </row>
    <row r="23" spans="1:8" ht="27.75" customHeight="1">
      <c r="A23" s="164" t="s">
        <v>106</v>
      </c>
      <c r="B23" s="164"/>
      <c r="C23" s="164"/>
      <c r="D23" s="164"/>
      <c r="E23" s="164"/>
      <c r="F23" s="164"/>
      <c r="G23" s="164"/>
      <c r="H23" s="165"/>
    </row>
    <row r="24" spans="1:8" ht="27.75" customHeight="1">
      <c r="A24" s="164"/>
      <c r="B24" s="164"/>
      <c r="C24" s="164"/>
      <c r="D24" s="164"/>
      <c r="E24" s="164"/>
      <c r="F24" s="164"/>
      <c r="G24" s="164"/>
      <c r="H24" s="165"/>
    </row>
    <row r="25" spans="1:8" ht="27.75" customHeight="1">
      <c r="A25" s="164"/>
      <c r="B25" s="164"/>
      <c r="C25" s="164"/>
      <c r="D25" s="164"/>
      <c r="E25" s="164"/>
      <c r="F25" s="164"/>
      <c r="G25" s="164"/>
      <c r="H25" s="165"/>
    </row>
    <row r="26" spans="1:8" ht="27.75" customHeight="1">
      <c r="A26" s="164"/>
      <c r="B26" s="164"/>
      <c r="C26" s="164"/>
      <c r="D26" s="164"/>
      <c r="E26" s="164"/>
      <c r="F26" s="164"/>
      <c r="G26" s="164"/>
      <c r="H26" s="165"/>
    </row>
    <row r="27" spans="1:8" ht="27.75" customHeight="1">
      <c r="A27" s="164"/>
      <c r="B27" s="164"/>
      <c r="C27" s="164"/>
      <c r="D27" s="164"/>
      <c r="E27" s="164"/>
      <c r="F27" s="164"/>
      <c r="G27" s="164"/>
      <c r="H27" s="165"/>
    </row>
    <row r="28" spans="1:8" ht="27.75" customHeight="1">
      <c r="A28" s="164"/>
      <c r="B28" s="164"/>
      <c r="C28" s="164"/>
      <c r="D28" s="164"/>
      <c r="E28" s="164"/>
      <c r="F28" s="164"/>
      <c r="G28" s="164"/>
      <c r="H28" s="165"/>
    </row>
    <row r="29" spans="1:8" ht="27.75" customHeight="1">
      <c r="A29" s="21"/>
      <c r="B29" s="22"/>
      <c r="C29" s="23"/>
      <c r="D29" s="24"/>
      <c r="E29" s="24"/>
      <c r="F29" s="24"/>
    </row>
    <row r="30" spans="1:8" ht="23.25" customHeight="1"/>
    <row r="31" spans="1:8" ht="20.149999999999999" customHeight="1"/>
    <row r="32" spans="1:8"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row r="46" ht="20.149999999999999" customHeight="1"/>
    <row r="47" ht="20.149999999999999" customHeight="1"/>
    <row r="48" ht="20.149999999999999" customHeight="1"/>
    <row r="49" spans="3:5" ht="20.149999999999999" customHeight="1"/>
    <row r="50" spans="3:5" ht="20.149999999999999" customHeight="1"/>
    <row r="51" spans="3:5" ht="20.149999999999999" customHeight="1"/>
    <row r="52" spans="3:5" ht="20.149999999999999" customHeight="1"/>
    <row r="53" spans="3:5" ht="22.5" customHeight="1">
      <c r="C53" s="36"/>
      <c r="D53" s="37"/>
      <c r="E53" s="36"/>
    </row>
    <row r="54" spans="3:5" ht="23.25" customHeight="1">
      <c r="C54" s="36"/>
      <c r="D54" s="37"/>
      <c r="E54" s="36"/>
    </row>
    <row r="57" spans="3:5" ht="29.25" customHeight="1">
      <c r="C57" s="38"/>
      <c r="D57" s="27"/>
      <c r="E57" s="27"/>
    </row>
    <row r="58" spans="3:5" ht="36" customHeight="1">
      <c r="C58" s="33"/>
      <c r="D58" s="12"/>
      <c r="E58" s="12"/>
    </row>
  </sheetData>
  <mergeCells count="2">
    <mergeCell ref="B2:C2"/>
    <mergeCell ref="A23:H28"/>
  </mergeCells>
  <phoneticPr fontId="18" type="noConversion"/>
  <pageMargins left="0.25" right="0.25" top="1.1399999999999999" bottom="0.75" header="0.3" footer="0.3"/>
  <pageSetup paperSize="9" scale="72" fitToHeight="0" orientation="landscape" r:id="rId1"/>
  <headerFooter differentFirst="1">
    <oddFooter xml:space="preserve">&amp;C&amp;"-,Standardowy"Strona &amp;P z &amp;N&amp;"Arial,Normalny"
</oddFooter>
    <firstHeader>&amp;C&amp;G</firstHeader>
  </headerFooter>
  <rowBreaks count="3" manualBreakCount="3">
    <brk id="20" max="7" man="1"/>
    <brk id="29" max="9" man="1"/>
    <brk id="52" max="9"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1DBE-0D10-4D45-AB60-D43AFE112855}">
  <sheetPr codeName="Arkusz2"/>
  <dimension ref="A1:J12"/>
  <sheetViews>
    <sheetView view="pageLayout" zoomScaleNormal="100" zoomScaleSheetLayoutView="100" workbookViewId="0">
      <selection activeCell="E11" sqref="B2:G11"/>
    </sheetView>
  </sheetViews>
  <sheetFormatPr defaultColWidth="9.1796875" defaultRowHeight="12.5"/>
  <cols>
    <col min="1" max="2" width="9.1796875" style="82"/>
    <col min="3" max="3" width="77.81640625" style="82" customWidth="1"/>
    <col min="4" max="4" width="14.54296875" style="82" customWidth="1"/>
    <col min="5" max="6" width="9.1796875" style="82"/>
    <col min="7" max="7" width="15.1796875" style="82" customWidth="1"/>
    <col min="8" max="16384" width="9.1796875" style="82"/>
  </cols>
  <sheetData>
    <row r="1" spans="1:10" ht="15.5">
      <c r="A1" s="40"/>
      <c r="B1" s="173" t="e">
        <f>#REF!</f>
        <v>#REF!</v>
      </c>
      <c r="C1" s="173"/>
      <c r="D1" s="24"/>
      <c r="E1" s="24"/>
      <c r="F1" s="24"/>
      <c r="G1" s="7"/>
      <c r="H1" s="7"/>
      <c r="I1" s="7"/>
      <c r="J1" s="5"/>
    </row>
    <row r="2" spans="1:10" ht="15.5">
      <c r="A2" s="83"/>
      <c r="B2" s="174" t="s">
        <v>79</v>
      </c>
      <c r="C2" s="174"/>
      <c r="D2" s="174"/>
      <c r="E2" s="174"/>
      <c r="F2" s="174"/>
      <c r="G2" s="174"/>
      <c r="H2" s="7"/>
      <c r="I2" s="7"/>
      <c r="J2" s="5"/>
    </row>
    <row r="3" spans="1:10" ht="16" thickBot="1">
      <c r="A3" s="83"/>
      <c r="B3" s="77"/>
      <c r="C3" s="77"/>
      <c r="D3" s="77"/>
      <c r="E3" s="77"/>
      <c r="F3" s="77"/>
      <c r="G3" s="77"/>
      <c r="H3" s="7"/>
      <c r="I3" s="7"/>
      <c r="J3" s="5"/>
    </row>
    <row r="4" spans="1:10" ht="16" thickBot="1">
      <c r="A4" s="83"/>
      <c r="B4" s="5"/>
      <c r="C4" s="77"/>
      <c r="D4" s="7"/>
      <c r="E4" s="28" t="s">
        <v>58</v>
      </c>
      <c r="F4" s="29" t="s">
        <v>59</v>
      </c>
      <c r="G4" s="30"/>
      <c r="H4" s="31"/>
      <c r="I4" s="7"/>
      <c r="J4" s="5"/>
    </row>
    <row r="5" spans="1:10" ht="20.149999999999999" customHeight="1" thickBot="1">
      <c r="A5" s="83"/>
      <c r="B5" s="170" t="s">
        <v>82</v>
      </c>
      <c r="C5" s="171"/>
      <c r="D5" s="172"/>
      <c r="E5" s="78"/>
      <c r="F5" s="65"/>
      <c r="G5" s="32"/>
      <c r="H5" s="5"/>
      <c r="I5" s="7"/>
      <c r="J5" s="5"/>
    </row>
    <row r="6" spans="1:10" ht="15.5">
      <c r="A6" s="83"/>
      <c r="B6" s="5"/>
      <c r="C6" s="84"/>
      <c r="D6" s="7"/>
      <c r="E6" s="83"/>
      <c r="F6" s="5"/>
      <c r="G6" s="5"/>
      <c r="H6" s="7"/>
      <c r="I6" s="7"/>
      <c r="J6" s="5"/>
    </row>
    <row r="7" spans="1:10" ht="13.5" thickBot="1">
      <c r="A7" s="5"/>
      <c r="B7" s="5"/>
      <c r="C7" s="85"/>
      <c r="D7" s="7"/>
      <c r="E7" s="5"/>
      <c r="F7" s="5"/>
      <c r="G7" s="5"/>
      <c r="H7" s="7"/>
      <c r="I7" s="7"/>
      <c r="J7" s="5"/>
    </row>
    <row r="8" spans="1:10" ht="40" customHeight="1" thickBot="1">
      <c r="A8" s="5"/>
      <c r="B8" s="175" t="s">
        <v>104</v>
      </c>
      <c r="C8" s="176"/>
      <c r="D8" s="176"/>
      <c r="E8" s="176"/>
      <c r="F8" s="176"/>
      <c r="G8" s="176"/>
      <c r="H8" s="7"/>
      <c r="I8" s="7"/>
      <c r="J8" s="5"/>
    </row>
    <row r="9" spans="1:10" ht="13.5" thickBot="1">
      <c r="A9" s="5"/>
      <c r="B9" s="5"/>
      <c r="C9" s="85"/>
      <c r="D9" s="7"/>
      <c r="E9" s="5"/>
      <c r="F9" s="5"/>
      <c r="G9" s="5"/>
      <c r="H9" s="7"/>
      <c r="I9" s="7"/>
      <c r="J9" s="5"/>
    </row>
    <row r="10" spans="1:10" ht="16" thickBot="1">
      <c r="A10" s="5"/>
      <c r="B10" s="177" t="s">
        <v>61</v>
      </c>
      <c r="C10" s="178"/>
      <c r="D10" s="34" t="s">
        <v>80</v>
      </c>
      <c r="E10" s="179" t="s">
        <v>60</v>
      </c>
      <c r="F10" s="179"/>
      <c r="G10" s="180"/>
      <c r="H10" s="7"/>
      <c r="I10" s="7"/>
      <c r="J10" s="5"/>
    </row>
    <row r="11" spans="1:10" ht="20.149999999999999" customHeight="1" thickBot="1">
      <c r="A11" s="5"/>
      <c r="B11" s="166"/>
      <c r="C11" s="167"/>
      <c r="D11" s="35"/>
      <c r="E11" s="168"/>
      <c r="F11" s="168"/>
      <c r="G11" s="169"/>
      <c r="H11" s="7"/>
      <c r="I11" s="7"/>
      <c r="J11" s="5"/>
    </row>
    <row r="12" spans="1:10" ht="24.75" customHeight="1">
      <c r="A12" s="5"/>
      <c r="B12" s="5"/>
      <c r="C12" s="5"/>
      <c r="D12" s="7"/>
      <c r="E12" s="5"/>
      <c r="F12" s="5"/>
      <c r="G12" s="5"/>
      <c r="H12" s="7"/>
      <c r="I12" s="7"/>
      <c r="J12" s="5"/>
    </row>
  </sheetData>
  <protectedRanges>
    <protectedRange sqref="E4" name="Zakres9_1"/>
  </protectedRanges>
  <mergeCells count="8">
    <mergeCell ref="B11:C11"/>
    <mergeCell ref="E11:G11"/>
    <mergeCell ref="B5:D5"/>
    <mergeCell ref="B1:C1"/>
    <mergeCell ref="B2:G2"/>
    <mergeCell ref="B8:G8"/>
    <mergeCell ref="B10:C10"/>
    <mergeCell ref="E10:G10"/>
  </mergeCells>
  <pageMargins left="0.7" right="0.7" top="1.0829166666666667" bottom="0.75" header="0.3" footer="0.3"/>
  <pageSetup paperSize="9" scale="92" orientation="landscape" r:id="rId1"/>
  <headerFooter differentFirst="1">
    <oddHeader>&amp;C&amp;G</oddHeader>
    <firstHeader>&amp;C&amp;G</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4">
    <pageSetUpPr fitToPage="1"/>
  </sheetPr>
  <dimension ref="A1:H33"/>
  <sheetViews>
    <sheetView view="pageBreakPreview" zoomScaleNormal="100" zoomScaleSheetLayoutView="100" workbookViewId="0">
      <selection activeCell="A2" sqref="A2:H2"/>
    </sheetView>
  </sheetViews>
  <sheetFormatPr defaultColWidth="9.1796875" defaultRowHeight="13"/>
  <cols>
    <col min="1" max="1" width="9.1796875" style="2"/>
    <col min="2" max="2" width="29.453125" style="4" customWidth="1"/>
    <col min="3" max="3" width="113.1796875" style="4" customWidth="1"/>
    <col min="4" max="4" width="13.81640625" style="3" customWidth="1"/>
    <col min="5" max="6" width="10.7265625" style="4" customWidth="1"/>
    <col min="7" max="7" width="10" style="4" bestFit="1" customWidth="1"/>
    <col min="8" max="8" width="21.7265625" style="5" customWidth="1"/>
    <col min="9" max="16384" width="9.1796875" style="4"/>
  </cols>
  <sheetData>
    <row r="1" spans="1:8" ht="16.5" customHeight="1">
      <c r="B1" s="183" t="e">
        <f>#REF!</f>
        <v>#REF!</v>
      </c>
      <c r="C1" s="183"/>
    </row>
    <row r="2" spans="1:8" ht="16.5" customHeight="1">
      <c r="A2" s="181" t="s">
        <v>90</v>
      </c>
      <c r="B2" s="181"/>
      <c r="C2" s="181"/>
      <c r="D2" s="181"/>
      <c r="E2" s="181"/>
      <c r="F2" s="181"/>
      <c r="G2" s="181"/>
      <c r="H2" s="181"/>
    </row>
    <row r="3" spans="1:8" ht="16.5" customHeight="1">
      <c r="A3" s="68" t="s">
        <v>14</v>
      </c>
      <c r="B3" s="45"/>
      <c r="C3" s="45"/>
      <c r="D3" s="45"/>
      <c r="E3" s="45"/>
      <c r="F3" s="45"/>
      <c r="G3" s="45"/>
      <c r="H3" s="45"/>
    </row>
    <row r="4" spans="1:8" ht="16.5" customHeight="1">
      <c r="A4" s="134"/>
      <c r="B4" s="13"/>
      <c r="C4" s="46"/>
      <c r="D4" s="47"/>
      <c r="E4" s="46"/>
      <c r="F4" s="13"/>
      <c r="G4" s="46"/>
      <c r="H4" s="135"/>
    </row>
    <row r="5" spans="1:8" ht="39">
      <c r="A5" s="66" t="s">
        <v>9</v>
      </c>
      <c r="B5" s="79" t="s">
        <v>12</v>
      </c>
      <c r="C5" s="66" t="s">
        <v>13</v>
      </c>
      <c r="D5" s="66" t="s">
        <v>99</v>
      </c>
      <c r="E5" s="66" t="s">
        <v>1</v>
      </c>
      <c r="F5" s="66" t="s">
        <v>2</v>
      </c>
      <c r="G5" s="66" t="s">
        <v>3</v>
      </c>
      <c r="H5" s="66" t="s">
        <v>57</v>
      </c>
    </row>
    <row r="6" spans="1:8" ht="142.5" customHeight="1">
      <c r="A6" s="48" t="s">
        <v>4</v>
      </c>
      <c r="B6" s="49" t="s">
        <v>64</v>
      </c>
      <c r="C6" s="50" t="s">
        <v>119</v>
      </c>
      <c r="D6" s="48" t="s">
        <v>101</v>
      </c>
      <c r="E6" s="51"/>
      <c r="F6" s="52"/>
      <c r="G6" s="115"/>
      <c r="H6" s="53"/>
    </row>
    <row r="7" spans="1:8" ht="41.25" customHeight="1">
      <c r="A7" s="17" t="s">
        <v>5</v>
      </c>
      <c r="B7" s="54" t="s">
        <v>65</v>
      </c>
      <c r="C7" s="16" t="s">
        <v>66</v>
      </c>
      <c r="D7" s="17" t="s">
        <v>101</v>
      </c>
      <c r="E7" s="55"/>
      <c r="F7" s="55"/>
      <c r="G7" s="116"/>
      <c r="H7" s="56"/>
    </row>
    <row r="8" spans="1:8" ht="156" customHeight="1">
      <c r="A8" s="17" t="s">
        <v>6</v>
      </c>
      <c r="B8" s="54" t="s">
        <v>67</v>
      </c>
      <c r="C8" s="16" t="s">
        <v>68</v>
      </c>
      <c r="D8" s="17" t="s">
        <v>101</v>
      </c>
      <c r="E8" s="55"/>
      <c r="F8" s="55"/>
      <c r="G8" s="116"/>
      <c r="H8" s="56"/>
    </row>
    <row r="9" spans="1:8" ht="156" customHeight="1">
      <c r="A9" s="17" t="s">
        <v>7</v>
      </c>
      <c r="B9" s="54" t="s">
        <v>69</v>
      </c>
      <c r="C9" s="16" t="s">
        <v>70</v>
      </c>
      <c r="D9" s="17" t="s">
        <v>101</v>
      </c>
      <c r="E9" s="55"/>
      <c r="F9" s="55"/>
      <c r="G9" s="55"/>
      <c r="H9" s="56"/>
    </row>
    <row r="10" spans="1:8" ht="254.25" customHeight="1">
      <c r="A10" s="17" t="s">
        <v>8</v>
      </c>
      <c r="B10" s="54" t="s">
        <v>71</v>
      </c>
      <c r="C10" s="16" t="s">
        <v>72</v>
      </c>
      <c r="D10" s="17" t="s">
        <v>101</v>
      </c>
      <c r="E10" s="55"/>
      <c r="F10" s="55"/>
      <c r="G10" s="55"/>
      <c r="H10" s="56"/>
    </row>
    <row r="11" spans="1:8" ht="143.25" customHeight="1">
      <c r="A11" s="17" t="s">
        <v>17</v>
      </c>
      <c r="B11" s="54" t="s">
        <v>73</v>
      </c>
      <c r="C11" s="16" t="s">
        <v>120</v>
      </c>
      <c r="D11" s="17" t="s">
        <v>101</v>
      </c>
      <c r="E11" s="55"/>
      <c r="F11" s="55"/>
      <c r="G11" s="55"/>
      <c r="H11" s="56"/>
    </row>
    <row r="12" spans="1:8" ht="47.25" customHeight="1">
      <c r="A12" s="17" t="s">
        <v>18</v>
      </c>
      <c r="B12" s="54" t="s">
        <v>74</v>
      </c>
      <c r="C12" s="16" t="s">
        <v>75</v>
      </c>
      <c r="D12" s="17" t="s">
        <v>101</v>
      </c>
      <c r="E12" s="55"/>
      <c r="F12" s="55"/>
      <c r="G12" s="116"/>
      <c r="H12" s="56"/>
    </row>
    <row r="13" spans="1:8" ht="26">
      <c r="A13" s="17" t="s">
        <v>19</v>
      </c>
      <c r="B13" s="54" t="s">
        <v>76</v>
      </c>
      <c r="C13" s="16" t="s">
        <v>77</v>
      </c>
      <c r="D13" s="17" t="s">
        <v>101</v>
      </c>
      <c r="E13" s="55"/>
      <c r="F13" s="55"/>
      <c r="G13" s="116"/>
      <c r="H13" s="56"/>
    </row>
    <row r="14" spans="1:8" ht="123" customHeight="1">
      <c r="A14" s="17" t="s">
        <v>26</v>
      </c>
      <c r="B14" s="54" t="s">
        <v>23</v>
      </c>
      <c r="C14" s="16" t="s">
        <v>121</v>
      </c>
      <c r="D14" s="17" t="s">
        <v>101</v>
      </c>
      <c r="E14" s="55"/>
      <c r="F14" s="55"/>
      <c r="G14" s="55"/>
      <c r="H14" s="56"/>
    </row>
    <row r="15" spans="1:8">
      <c r="A15" s="182" t="s">
        <v>105</v>
      </c>
      <c r="B15" s="182"/>
      <c r="C15" s="182"/>
      <c r="D15" s="182"/>
      <c r="E15" s="182"/>
      <c r="F15" s="182"/>
      <c r="G15" s="182"/>
      <c r="H15" s="182"/>
    </row>
    <row r="16" spans="1:8">
      <c r="B16" s="184" t="s">
        <v>115</v>
      </c>
      <c r="C16" s="185"/>
      <c r="D16" s="185"/>
      <c r="E16" s="185"/>
      <c r="F16" s="185"/>
      <c r="G16" s="185"/>
      <c r="H16" s="185"/>
    </row>
    <row r="17" spans="1:8">
      <c r="B17" s="185"/>
      <c r="C17" s="185"/>
      <c r="D17" s="185"/>
      <c r="E17" s="185"/>
      <c r="F17" s="185"/>
      <c r="G17" s="185"/>
      <c r="H17" s="185"/>
    </row>
    <row r="18" spans="1:8">
      <c r="B18" s="185"/>
      <c r="C18" s="185"/>
      <c r="D18" s="185"/>
      <c r="E18" s="185"/>
      <c r="F18" s="185"/>
      <c r="G18" s="185"/>
      <c r="H18" s="185"/>
    </row>
    <row r="19" spans="1:8">
      <c r="B19" s="185"/>
      <c r="C19" s="185"/>
      <c r="D19" s="185"/>
      <c r="E19" s="185"/>
      <c r="F19" s="185"/>
      <c r="G19" s="185"/>
      <c r="H19" s="185"/>
    </row>
    <row r="20" spans="1:8">
      <c r="B20" s="185"/>
      <c r="C20" s="185"/>
      <c r="D20" s="185"/>
      <c r="E20" s="185"/>
      <c r="F20" s="185"/>
      <c r="G20" s="185"/>
      <c r="H20" s="185"/>
    </row>
    <row r="21" spans="1:8">
      <c r="B21" s="185"/>
      <c r="C21" s="185"/>
      <c r="D21" s="185"/>
      <c r="E21" s="185"/>
      <c r="F21" s="185"/>
      <c r="G21" s="185"/>
      <c r="H21" s="185"/>
    </row>
    <row r="32" spans="1:8">
      <c r="A32" s="6"/>
    </row>
    <row r="33" spans="1:1">
      <c r="A33" s="6"/>
    </row>
  </sheetData>
  <mergeCells count="4">
    <mergeCell ref="A2:H2"/>
    <mergeCell ref="A15:H15"/>
    <mergeCell ref="B1:C1"/>
    <mergeCell ref="B16:H21"/>
  </mergeCells>
  <pageMargins left="0.70866141732283472" right="0.70866141732283472" top="0.83875" bottom="0.35433070866141736" header="0.31770833333333331" footer="0.31496062992125984"/>
  <pageSetup paperSize="9" scale="61" fitToHeight="0" orientation="landscape" r:id="rId1"/>
  <headerFooter differentFirst="1">
    <oddFooter xml:space="preserve">&amp;C&amp;"-,Standardowy"Strona &amp;P z &amp;N&amp;"Arial,Normalny"
</oddFooter>
    <firstHeader>&amp;C&amp;G</firstHeader>
  </headerFooter>
  <rowBreaks count="1" manualBreakCount="1">
    <brk id="10" max="9" man="1"/>
  </rowBreaks>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pageSetUpPr fitToPage="1"/>
  </sheetPr>
  <dimension ref="A1:I49"/>
  <sheetViews>
    <sheetView view="pageBreakPreview" topLeftCell="A7" zoomScale="130" zoomScaleNormal="100" zoomScaleSheetLayoutView="130" zoomScalePageLayoutView="110" workbookViewId="0">
      <selection activeCell="B6" sqref="B6:D10"/>
    </sheetView>
  </sheetViews>
  <sheetFormatPr defaultRowHeight="12.5"/>
  <cols>
    <col min="1" max="1" width="5.26953125" customWidth="1"/>
    <col min="2" max="2" width="23.54296875" customWidth="1"/>
    <col min="3" max="3" width="67.1796875" customWidth="1"/>
    <col min="4" max="4" width="12" customWidth="1"/>
    <col min="5" max="5" width="7.1796875" customWidth="1"/>
    <col min="6" max="6" width="6.81640625" customWidth="1"/>
    <col min="7" max="7" width="11.1796875" customWidth="1"/>
    <col min="8" max="8" width="20.26953125" customWidth="1"/>
  </cols>
  <sheetData>
    <row r="1" spans="1:9" ht="15.5">
      <c r="B1" s="186" t="e">
        <f>#REF!</f>
        <v>#REF!</v>
      </c>
      <c r="C1" s="186"/>
    </row>
    <row r="2" spans="1:9" ht="15.5">
      <c r="A2" s="21" t="s">
        <v>89</v>
      </c>
      <c r="B2" s="67"/>
      <c r="C2" s="67"/>
      <c r="D2" s="4"/>
      <c r="E2" s="4"/>
      <c r="F2" s="4"/>
      <c r="G2" s="4"/>
      <c r="H2" s="4"/>
    </row>
    <row r="3" spans="1:9" ht="15.5">
      <c r="A3" s="68" t="s">
        <v>14</v>
      </c>
      <c r="B3" s="67"/>
      <c r="C3" s="67"/>
      <c r="D3" s="4"/>
      <c r="E3" s="4"/>
      <c r="F3" s="4"/>
      <c r="G3" s="4"/>
      <c r="H3" s="4"/>
    </row>
    <row r="4" spans="1:9" ht="31.5" customHeight="1">
      <c r="A4" s="68"/>
      <c r="B4" s="67"/>
      <c r="C4" s="67"/>
      <c r="D4" s="4"/>
      <c r="E4" s="4"/>
      <c r="F4" s="4"/>
      <c r="G4" s="4"/>
    </row>
    <row r="5" spans="1:9" ht="39">
      <c r="A5" s="66" t="s">
        <v>9</v>
      </c>
      <c r="B5" s="66" t="s">
        <v>12</v>
      </c>
      <c r="C5" s="66" t="s">
        <v>13</v>
      </c>
      <c r="D5" s="66" t="s">
        <v>99</v>
      </c>
      <c r="E5" s="66" t="s">
        <v>1</v>
      </c>
      <c r="F5" s="66" t="s">
        <v>2</v>
      </c>
      <c r="G5" s="66" t="s">
        <v>3</v>
      </c>
      <c r="H5" s="66" t="s">
        <v>57</v>
      </c>
      <c r="I5" s="1"/>
    </row>
    <row r="6" spans="1:9" ht="188.25" customHeight="1">
      <c r="A6" s="69" t="s">
        <v>4</v>
      </c>
      <c r="B6" s="70" t="s">
        <v>130</v>
      </c>
      <c r="C6" s="71" t="s">
        <v>131</v>
      </c>
      <c r="D6" s="69" t="s">
        <v>100</v>
      </c>
      <c r="E6" s="72"/>
      <c r="F6" s="73"/>
      <c r="G6" s="117"/>
      <c r="H6" s="73"/>
      <c r="I6" s="1"/>
    </row>
    <row r="7" spans="1:9" ht="93.75" customHeight="1">
      <c r="A7" s="96">
        <v>2</v>
      </c>
      <c r="B7" s="91" t="s">
        <v>132</v>
      </c>
      <c r="C7" s="92" t="s">
        <v>133</v>
      </c>
      <c r="D7" s="96" t="s">
        <v>100</v>
      </c>
      <c r="E7" s="106"/>
      <c r="F7" s="106"/>
      <c r="G7" s="141"/>
      <c r="H7" s="106"/>
      <c r="I7" s="1"/>
    </row>
    <row r="8" spans="1:9" ht="162" customHeight="1">
      <c r="A8" s="96">
        <v>3</v>
      </c>
      <c r="B8" s="91" t="s">
        <v>134</v>
      </c>
      <c r="C8" s="92" t="s">
        <v>135</v>
      </c>
      <c r="D8" s="96" t="s">
        <v>100</v>
      </c>
      <c r="E8" s="106"/>
      <c r="F8" s="106"/>
      <c r="G8" s="141"/>
      <c r="H8" s="106"/>
      <c r="I8" s="1"/>
    </row>
    <row r="9" spans="1:9" ht="78" customHeight="1">
      <c r="A9" s="96">
        <v>4</v>
      </c>
      <c r="B9" s="91" t="s">
        <v>136</v>
      </c>
      <c r="C9" s="92" t="s">
        <v>137</v>
      </c>
      <c r="D9" s="96" t="s">
        <v>100</v>
      </c>
      <c r="E9" s="106"/>
      <c r="F9" s="106"/>
      <c r="G9" s="141"/>
      <c r="H9" s="106"/>
      <c r="I9" s="1"/>
    </row>
    <row r="10" spans="1:9" ht="161.25" customHeight="1">
      <c r="A10" s="96">
        <v>5</v>
      </c>
      <c r="B10" s="91" t="s">
        <v>138</v>
      </c>
      <c r="C10" s="92" t="s">
        <v>139</v>
      </c>
      <c r="D10" s="96" t="s">
        <v>100</v>
      </c>
      <c r="E10" s="106"/>
      <c r="F10" s="106"/>
      <c r="G10" s="141"/>
      <c r="H10" s="106"/>
      <c r="I10" s="1"/>
    </row>
    <row r="11" spans="1:9" ht="13">
      <c r="A11" s="140"/>
      <c r="B11" s="140"/>
      <c r="C11" s="140"/>
      <c r="D11" s="140"/>
      <c r="E11" s="140"/>
      <c r="F11" s="140"/>
      <c r="G11" s="140"/>
      <c r="H11" s="140"/>
    </row>
    <row r="12" spans="1:9" ht="13">
      <c r="A12" s="4"/>
      <c r="B12" s="187" t="s">
        <v>116</v>
      </c>
      <c r="C12" s="188"/>
      <c r="D12" s="188"/>
      <c r="E12" s="188"/>
      <c r="F12" s="188"/>
      <c r="G12" s="189"/>
      <c r="H12" s="4"/>
    </row>
    <row r="13" spans="1:9" ht="13">
      <c r="A13" s="4"/>
      <c r="B13" s="187"/>
      <c r="C13" s="188"/>
      <c r="D13" s="188"/>
      <c r="E13" s="188"/>
      <c r="F13" s="188"/>
      <c r="G13" s="189"/>
      <c r="H13" s="4"/>
    </row>
    <row r="14" spans="1:9" ht="13.5" thickBot="1">
      <c r="A14" s="4"/>
      <c r="B14" s="190"/>
      <c r="C14" s="191"/>
      <c r="D14" s="191"/>
      <c r="E14" s="191"/>
      <c r="F14" s="191"/>
      <c r="G14" s="192"/>
      <c r="H14" s="4"/>
    </row>
    <row r="15" spans="1:9" ht="13">
      <c r="A15" s="4"/>
      <c r="B15" s="4"/>
      <c r="C15" s="4"/>
      <c r="D15" s="4"/>
      <c r="E15" s="4"/>
      <c r="F15" s="4"/>
      <c r="G15" s="4"/>
      <c r="H15" s="4"/>
    </row>
    <row r="16" spans="1:9" ht="12.75" customHeight="1"/>
    <row r="17" ht="22.5" customHeight="1"/>
    <row r="18" ht="10.5" customHeight="1"/>
    <row r="20" ht="13.5" customHeight="1"/>
    <row r="23" ht="13.5" customHeight="1"/>
    <row r="26" ht="15.75" customHeight="1"/>
    <row r="29" ht="21" customHeight="1"/>
    <row r="30" ht="15.75" customHeight="1"/>
    <row r="31" ht="21" customHeight="1"/>
    <row r="34" ht="27" customHeight="1"/>
    <row r="35" ht="24" customHeight="1"/>
    <row r="37" ht="14.25" customHeight="1"/>
    <row r="40" ht="17.25" customHeight="1"/>
    <row r="43" ht="19.5" customHeight="1"/>
    <row r="45" ht="23.25" customHeight="1"/>
    <row r="48" ht="27" customHeight="1"/>
    <row r="49" ht="27" customHeight="1"/>
  </sheetData>
  <mergeCells count="2">
    <mergeCell ref="B1:C1"/>
    <mergeCell ref="B12:G14"/>
  </mergeCells>
  <phoneticPr fontId="18" type="noConversion"/>
  <pageMargins left="0.19685039370078741" right="0.19685039370078741" top="1.1182291666666666" bottom="0.19685039370078741" header="0.31496062992125984" footer="0.31496062992125984"/>
  <pageSetup paperSize="9" scale="95" fitToHeight="0" orientation="landscape" r:id="rId1"/>
  <headerFooter differentFirst="1">
    <oddHeader>&amp;C&amp;G</oddHeader>
    <firstHeader>&amp;C&amp;G</firstHeader>
  </headerFooter>
  <rowBreaks count="1" manualBreakCount="1">
    <brk id="15" max="9" man="1"/>
  </rowBreaks>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E695-1823-4116-9FCD-B28A30923846}">
  <sheetPr codeName="Arkusz6"/>
  <dimension ref="A1:I20"/>
  <sheetViews>
    <sheetView view="pageLayout" zoomScaleNormal="100" zoomScaleSheetLayoutView="100" workbookViewId="0">
      <selection activeCell="B5" sqref="B5:D5"/>
    </sheetView>
  </sheetViews>
  <sheetFormatPr defaultRowHeight="12.5"/>
  <cols>
    <col min="3" max="3" width="51.453125" customWidth="1"/>
    <col min="5" max="6" width="10.7265625" customWidth="1"/>
    <col min="7" max="7" width="21.81640625" customWidth="1"/>
  </cols>
  <sheetData>
    <row r="1" spans="1:9" ht="14.5">
      <c r="A1" s="4"/>
      <c r="B1" s="193" t="e">
        <f>#REF!</f>
        <v>#REF!</v>
      </c>
      <c r="C1" s="193"/>
      <c r="D1" s="4"/>
      <c r="E1" s="4"/>
      <c r="F1" s="4"/>
      <c r="G1" s="4"/>
      <c r="H1" s="4"/>
      <c r="I1" s="4"/>
    </row>
    <row r="2" spans="1:9" ht="15.5">
      <c r="A2" s="4"/>
      <c r="B2" s="174" t="s">
        <v>103</v>
      </c>
      <c r="C2" s="174"/>
      <c r="D2" s="174"/>
      <c r="E2" s="174"/>
      <c r="F2" s="174"/>
      <c r="G2" s="174"/>
      <c r="H2" s="4"/>
      <c r="I2" s="4"/>
    </row>
    <row r="3" spans="1:9" ht="16" thickBot="1">
      <c r="A3" s="4"/>
      <c r="B3" s="4"/>
      <c r="C3" s="25"/>
      <c r="D3" s="4"/>
      <c r="E3" s="26"/>
      <c r="F3" s="4"/>
      <c r="G3" s="4"/>
      <c r="H3" s="4"/>
      <c r="I3" s="4"/>
    </row>
    <row r="4" spans="1:9" ht="16" thickBot="1">
      <c r="A4" s="4"/>
      <c r="B4" s="4"/>
      <c r="C4" s="27"/>
      <c r="D4" s="4"/>
      <c r="E4" s="194" t="s">
        <v>58</v>
      </c>
      <c r="F4" s="195"/>
      <c r="G4" s="34" t="s">
        <v>59</v>
      </c>
      <c r="H4" s="4"/>
      <c r="I4" s="4"/>
    </row>
    <row r="5" spans="1:9" ht="20.149999999999999" customHeight="1" thickBot="1">
      <c r="A5" s="4"/>
      <c r="B5" s="196" t="s">
        <v>81</v>
      </c>
      <c r="C5" s="197"/>
      <c r="D5" s="198"/>
      <c r="E5" s="199"/>
      <c r="F5" s="200"/>
      <c r="G5" s="86"/>
      <c r="H5" s="4"/>
      <c r="I5" s="4"/>
    </row>
    <row r="6" spans="1:9" ht="16" thickBot="1">
      <c r="A6" s="4"/>
      <c r="B6" s="4"/>
      <c r="C6" s="33"/>
      <c r="D6" s="4"/>
      <c r="E6" s="13"/>
      <c r="F6" s="4"/>
      <c r="G6" s="4"/>
      <c r="H6" s="4"/>
      <c r="I6" s="4"/>
    </row>
    <row r="7" spans="1:9" ht="16" thickBot="1">
      <c r="A7" s="4"/>
      <c r="B7" s="4"/>
      <c r="C7" s="27"/>
      <c r="D7" s="4"/>
      <c r="E7" s="194" t="s">
        <v>58</v>
      </c>
      <c r="F7" s="195"/>
      <c r="G7" s="34" t="s">
        <v>59</v>
      </c>
      <c r="H7" s="4"/>
      <c r="I7" s="4"/>
    </row>
    <row r="8" spans="1:9" ht="30" customHeight="1" thickBot="1">
      <c r="A8" s="4"/>
      <c r="B8" s="196" t="s">
        <v>78</v>
      </c>
      <c r="C8" s="197"/>
      <c r="D8" s="198"/>
      <c r="E8" s="199"/>
      <c r="F8" s="200"/>
      <c r="G8" s="86"/>
      <c r="H8" s="4"/>
      <c r="I8" s="4"/>
    </row>
    <row r="9" spans="1:9" ht="15.5">
      <c r="A9" s="4"/>
      <c r="B9" s="4"/>
      <c r="C9" s="27"/>
      <c r="D9" s="4"/>
      <c r="E9" s="13"/>
      <c r="F9" s="74"/>
      <c r="G9" s="4"/>
      <c r="H9" s="4"/>
      <c r="I9" s="4"/>
    </row>
    <row r="10" spans="1:9" ht="13">
      <c r="A10" s="4"/>
      <c r="B10" s="4"/>
      <c r="C10" s="10"/>
      <c r="D10" s="4"/>
      <c r="E10" s="4"/>
      <c r="F10" s="4"/>
      <c r="G10" s="4"/>
      <c r="H10" s="4"/>
      <c r="I10" s="4"/>
    </row>
    <row r="11" spans="1:9" ht="13.5" thickBot="1">
      <c r="A11" s="4"/>
      <c r="B11" s="4"/>
      <c r="C11" s="10"/>
      <c r="D11" s="4"/>
      <c r="E11" s="4"/>
      <c r="F11" s="4"/>
      <c r="G11" s="4"/>
      <c r="H11" s="4"/>
      <c r="I11" s="4"/>
    </row>
    <row r="12" spans="1:9" ht="20.149999999999999" customHeight="1">
      <c r="A12" s="203"/>
      <c r="B12" s="204" t="s">
        <v>104</v>
      </c>
      <c r="C12" s="205"/>
      <c r="D12" s="205"/>
      <c r="E12" s="205"/>
      <c r="F12" s="205"/>
      <c r="G12" s="206"/>
      <c r="H12" s="4"/>
      <c r="I12" s="4"/>
    </row>
    <row r="13" spans="1:9" ht="20.149999999999999" customHeight="1">
      <c r="A13" s="203"/>
      <c r="B13" s="207"/>
      <c r="C13" s="208"/>
      <c r="D13" s="208"/>
      <c r="E13" s="208"/>
      <c r="F13" s="208"/>
      <c r="G13" s="209"/>
      <c r="H13" s="4"/>
      <c r="I13" s="4"/>
    </row>
    <row r="14" spans="1:9" ht="20.149999999999999" customHeight="1" thickBot="1">
      <c r="A14" s="203"/>
      <c r="B14" s="210"/>
      <c r="C14" s="211"/>
      <c r="D14" s="211"/>
      <c r="E14" s="211"/>
      <c r="F14" s="211"/>
      <c r="G14" s="212"/>
      <c r="H14" s="4"/>
      <c r="I14" s="4"/>
    </row>
    <row r="15" spans="1:9" ht="13">
      <c r="A15" s="4"/>
      <c r="B15" s="4"/>
      <c r="C15" s="10"/>
      <c r="D15" s="4"/>
      <c r="E15" s="4"/>
      <c r="F15" s="4"/>
      <c r="G15" s="4"/>
      <c r="H15" s="4"/>
      <c r="I15" s="4"/>
    </row>
    <row r="16" spans="1:9" ht="13.5" thickBot="1">
      <c r="A16" s="4"/>
      <c r="B16" s="4"/>
      <c r="C16" s="10"/>
      <c r="D16" s="4"/>
      <c r="E16" s="4"/>
      <c r="F16" s="4"/>
      <c r="G16" s="4"/>
      <c r="H16" s="4"/>
      <c r="I16" s="4"/>
    </row>
    <row r="17" spans="1:9" ht="16" thickBot="1">
      <c r="A17" s="4"/>
      <c r="B17" s="177" t="s">
        <v>61</v>
      </c>
      <c r="C17" s="178"/>
      <c r="D17" s="34" t="s">
        <v>80</v>
      </c>
      <c r="E17" s="179" t="s">
        <v>60</v>
      </c>
      <c r="F17" s="179"/>
      <c r="G17" s="180"/>
      <c r="H17" s="4"/>
      <c r="I17" s="4"/>
    </row>
    <row r="18" spans="1:9" ht="20.149999999999999" customHeight="1" thickBot="1">
      <c r="A18" s="4"/>
      <c r="B18" s="199"/>
      <c r="C18" s="200"/>
      <c r="D18" s="87"/>
      <c r="E18" s="201"/>
      <c r="F18" s="201"/>
      <c r="G18" s="202"/>
      <c r="H18" s="4"/>
      <c r="I18" s="4"/>
    </row>
    <row r="19" spans="1:9" ht="13">
      <c r="A19" s="4"/>
      <c r="B19" s="4"/>
      <c r="C19" s="4"/>
      <c r="D19" s="4"/>
      <c r="E19" s="4"/>
      <c r="F19" s="4"/>
      <c r="G19" s="4"/>
      <c r="H19" s="4"/>
      <c r="I19" s="4"/>
    </row>
    <row r="20" spans="1:9" ht="13">
      <c r="A20" s="4"/>
      <c r="B20" s="4"/>
      <c r="C20" s="4"/>
      <c r="D20" s="4"/>
      <c r="E20" s="4"/>
      <c r="F20" s="4"/>
      <c r="G20" s="4"/>
      <c r="H20" s="4"/>
      <c r="I20" s="4"/>
    </row>
  </sheetData>
  <protectedRanges>
    <protectedRange sqref="E4 E7" name="Zakres9_1"/>
  </protectedRanges>
  <mergeCells count="14">
    <mergeCell ref="E18:G18"/>
    <mergeCell ref="A12:A14"/>
    <mergeCell ref="B12:G14"/>
    <mergeCell ref="B18:C18"/>
    <mergeCell ref="E17:G17"/>
    <mergeCell ref="B1:C1"/>
    <mergeCell ref="B2:G2"/>
    <mergeCell ref="B17:C17"/>
    <mergeCell ref="E7:F7"/>
    <mergeCell ref="B8:D8"/>
    <mergeCell ref="E8:F8"/>
    <mergeCell ref="E4:F4"/>
    <mergeCell ref="B5:D5"/>
    <mergeCell ref="E5:F5"/>
  </mergeCells>
  <pageMargins left="0.7" right="0.7" top="0.92010416666666661" bottom="0.75" header="0.3" footer="0.3"/>
  <pageSetup paperSize="9" scale="73" orientation="landscape" r:id="rId1"/>
  <headerFooter differentFirst="1">
    <oddHeader>&amp;C&amp;G</oddHeader>
    <firstHeader>&amp;C&amp;G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2C467-D35B-4290-BD88-C9799A6F8FDC}">
  <sheetPr codeName="Arkusz9"/>
  <dimension ref="A1:J39"/>
  <sheetViews>
    <sheetView tabSelected="1" view="pageBreakPreview" zoomScale="120" zoomScaleNormal="100" zoomScaleSheetLayoutView="120" workbookViewId="0">
      <selection activeCell="B9" sqref="B9:J9"/>
    </sheetView>
  </sheetViews>
  <sheetFormatPr defaultRowHeight="13"/>
  <cols>
    <col min="1" max="1" width="39.81640625" style="152" customWidth="1"/>
    <col min="2" max="2" width="12.7265625" style="152" customWidth="1"/>
    <col min="3" max="6" width="8.7265625" style="152"/>
    <col min="7" max="8" width="11.1796875" style="152" customWidth="1"/>
    <col min="9" max="9" width="10.54296875" style="152" customWidth="1"/>
    <col min="10" max="10" width="11" style="152" customWidth="1"/>
    <col min="11" max="16384" width="8.7265625" style="152"/>
  </cols>
  <sheetData>
    <row r="1" spans="1:10">
      <c r="A1" s="151" t="s">
        <v>165</v>
      </c>
      <c r="B1" s="151"/>
      <c r="C1" s="151"/>
      <c r="D1" s="151"/>
      <c r="E1" s="151"/>
      <c r="F1" s="151"/>
      <c r="G1" s="151"/>
      <c r="H1" s="151"/>
      <c r="I1" s="276" t="s">
        <v>189</v>
      </c>
      <c r="J1" s="276"/>
    </row>
    <row r="2" spans="1:10" ht="18.5">
      <c r="A2" s="267" t="s">
        <v>166</v>
      </c>
      <c r="B2" s="267"/>
      <c r="C2" s="267"/>
      <c r="D2" s="267"/>
      <c r="E2" s="267"/>
      <c r="F2" s="267"/>
      <c r="G2" s="267"/>
      <c r="H2" s="267"/>
      <c r="I2" s="267"/>
      <c r="J2" s="267"/>
    </row>
    <row r="3" spans="1:10" ht="18.75" customHeight="1">
      <c r="A3" s="153" t="s">
        <v>172</v>
      </c>
      <c r="B3" s="268" t="s">
        <v>182</v>
      </c>
      <c r="C3" s="268"/>
      <c r="D3" s="268"/>
      <c r="E3" s="268"/>
      <c r="F3" s="268"/>
      <c r="G3" s="268"/>
      <c r="H3" s="268"/>
      <c r="I3" s="268"/>
      <c r="J3" s="268"/>
    </row>
    <row r="4" spans="1:10" ht="15.75" customHeight="1">
      <c r="A4" s="153" t="s">
        <v>173</v>
      </c>
      <c r="B4" s="268" t="s">
        <v>190</v>
      </c>
      <c r="C4" s="268"/>
      <c r="D4" s="268"/>
      <c r="E4" s="268"/>
      <c r="F4" s="268"/>
      <c r="G4" s="268"/>
      <c r="H4" s="268"/>
      <c r="I4" s="268"/>
      <c r="J4" s="268"/>
    </row>
    <row r="5" spans="1:10" ht="15.75" customHeight="1">
      <c r="A5" s="153" t="s">
        <v>97</v>
      </c>
      <c r="B5" s="269" t="s">
        <v>191</v>
      </c>
      <c r="C5" s="269"/>
      <c r="D5" s="269"/>
      <c r="E5" s="269"/>
      <c r="F5" s="269"/>
      <c r="G5" s="269"/>
      <c r="H5" s="269"/>
      <c r="I5" s="269"/>
      <c r="J5" s="269"/>
    </row>
    <row r="6" spans="1:10" ht="14.25" customHeight="1">
      <c r="A6" s="153" t="s">
        <v>31</v>
      </c>
      <c r="B6" s="268" t="s">
        <v>86</v>
      </c>
      <c r="C6" s="268"/>
      <c r="D6" s="268"/>
      <c r="E6" s="268"/>
      <c r="F6" s="268"/>
      <c r="G6" s="268"/>
      <c r="H6" s="268"/>
      <c r="I6" s="268"/>
      <c r="J6" s="268"/>
    </row>
    <row r="7" spans="1:10" ht="15.75" customHeight="1">
      <c r="A7" s="154" t="s">
        <v>183</v>
      </c>
      <c r="B7" s="220"/>
      <c r="C7" s="220"/>
      <c r="D7" s="220"/>
      <c r="E7" s="220"/>
      <c r="F7" s="220"/>
      <c r="G7" s="220"/>
      <c r="H7" s="220"/>
      <c r="I7" s="220"/>
      <c r="J7" s="220"/>
    </row>
    <row r="8" spans="1:10" ht="15" customHeight="1">
      <c r="A8" s="154" t="s">
        <v>184</v>
      </c>
      <c r="B8" s="221"/>
      <c r="C8" s="221"/>
      <c r="D8" s="221"/>
      <c r="E8" s="221"/>
      <c r="F8" s="221"/>
      <c r="G8" s="221"/>
      <c r="H8" s="221"/>
      <c r="I8" s="221"/>
      <c r="J8" s="221"/>
    </row>
    <row r="9" spans="1:10" ht="14.25" customHeight="1">
      <c r="A9" s="154" t="s">
        <v>185</v>
      </c>
      <c r="B9" s="222"/>
      <c r="C9" s="222"/>
      <c r="D9" s="222"/>
      <c r="E9" s="222"/>
      <c r="F9" s="222"/>
      <c r="G9" s="222"/>
      <c r="H9" s="222"/>
      <c r="I9" s="222"/>
      <c r="J9" s="222"/>
    </row>
    <row r="10" spans="1:10" ht="13.5" customHeight="1">
      <c r="A10" s="154" t="s">
        <v>188</v>
      </c>
      <c r="B10" s="215"/>
      <c r="C10" s="215"/>
      <c r="D10" s="215"/>
      <c r="E10" s="215"/>
      <c r="F10" s="215"/>
      <c r="G10" s="215"/>
      <c r="H10" s="215"/>
      <c r="I10" s="215"/>
      <c r="J10" s="215"/>
    </row>
    <row r="11" spans="1:10" ht="13.5" customHeight="1">
      <c r="A11" s="154" t="str">
        <f>'[1]Karta tytułowa'!A12</f>
        <v>Wnioskowane dofinansowanie:</v>
      </c>
      <c r="B11" s="215"/>
      <c r="C11" s="215"/>
      <c r="D11" s="215"/>
      <c r="E11" s="215"/>
      <c r="F11" s="215"/>
      <c r="G11" s="215"/>
      <c r="H11" s="215"/>
      <c r="I11" s="215"/>
      <c r="J11" s="215"/>
    </row>
    <row r="12" spans="1:10" ht="12.75" customHeight="1">
      <c r="A12" s="154" t="s">
        <v>186</v>
      </c>
      <c r="B12" s="216"/>
      <c r="C12" s="216"/>
      <c r="D12" s="216"/>
      <c r="E12" s="216"/>
      <c r="F12" s="216"/>
      <c r="G12" s="216"/>
      <c r="H12" s="216"/>
      <c r="I12" s="216"/>
      <c r="J12" s="216"/>
    </row>
    <row r="13" spans="1:10" ht="14.5">
      <c r="A13" s="154" t="s">
        <v>187</v>
      </c>
      <c r="B13" s="217"/>
      <c r="C13" s="217"/>
      <c r="D13" s="217"/>
      <c r="E13" s="217"/>
      <c r="F13" s="217"/>
      <c r="G13" s="217"/>
      <c r="H13" s="217"/>
      <c r="I13" s="217"/>
      <c r="J13" s="217"/>
    </row>
    <row r="15" spans="1:10" ht="20.149999999999999" customHeight="1">
      <c r="A15" s="270" t="s">
        <v>170</v>
      </c>
      <c r="B15" s="270"/>
      <c r="C15" s="270"/>
      <c r="D15" s="270"/>
      <c r="E15" s="270"/>
      <c r="F15" s="270"/>
      <c r="G15" s="270"/>
      <c r="H15" s="270"/>
      <c r="I15" s="270"/>
      <c r="J15" s="270"/>
    </row>
    <row r="16" spans="1:10" ht="20.149999999999999" customHeight="1">
      <c r="B16" s="271" t="s">
        <v>167</v>
      </c>
      <c r="C16" s="271"/>
      <c r="D16" s="271"/>
      <c r="E16" s="271"/>
      <c r="F16" s="271"/>
      <c r="G16" s="271" t="s">
        <v>168</v>
      </c>
      <c r="H16" s="271"/>
      <c r="I16" s="271" t="s">
        <v>169</v>
      </c>
      <c r="J16" s="271"/>
    </row>
    <row r="17" spans="1:10" ht="20.149999999999999" customHeight="1">
      <c r="A17" s="155" t="s">
        <v>110</v>
      </c>
      <c r="B17" s="213"/>
      <c r="C17" s="213"/>
      <c r="D17" s="213"/>
      <c r="E17" s="213"/>
      <c r="F17" s="213"/>
      <c r="G17" s="213"/>
      <c r="H17" s="213"/>
      <c r="I17" s="213"/>
      <c r="J17" s="213"/>
    </row>
    <row r="18" spans="1:10" ht="20.149999999999999" customHeight="1">
      <c r="A18" s="155" t="s">
        <v>109</v>
      </c>
      <c r="B18" s="213"/>
      <c r="C18" s="213"/>
      <c r="D18" s="213"/>
      <c r="E18" s="213"/>
      <c r="F18" s="213"/>
      <c r="G18" s="213"/>
      <c r="H18" s="213"/>
      <c r="I18" s="213"/>
      <c r="J18" s="213"/>
    </row>
    <row r="19" spans="1:10" ht="20.149999999999999" customHeight="1">
      <c r="A19" s="155" t="s">
        <v>180</v>
      </c>
      <c r="B19" s="213"/>
      <c r="C19" s="213"/>
      <c r="D19" s="213"/>
      <c r="E19" s="213"/>
      <c r="F19" s="213"/>
      <c r="G19" s="213"/>
      <c r="H19" s="213"/>
      <c r="I19" s="213"/>
      <c r="J19" s="213"/>
    </row>
    <row r="20" spans="1:10">
      <c r="B20" s="156"/>
      <c r="C20" s="156"/>
      <c r="D20" s="156"/>
      <c r="E20" s="156"/>
      <c r="F20" s="156"/>
      <c r="G20" s="156"/>
      <c r="H20" s="156"/>
    </row>
    <row r="21" spans="1:10" ht="36.75" customHeight="1">
      <c r="A21" s="270" t="s">
        <v>171</v>
      </c>
      <c r="B21" s="270"/>
      <c r="C21" s="270"/>
      <c r="D21" s="270"/>
      <c r="E21" s="270"/>
      <c r="F21" s="270"/>
      <c r="G21" s="270"/>
      <c r="H21" s="270"/>
      <c r="I21" s="270"/>
      <c r="J21" s="270"/>
    </row>
    <row r="22" spans="1:10" ht="20.149999999999999" customHeight="1">
      <c r="B22" s="271" t="s">
        <v>167</v>
      </c>
      <c r="C22" s="271"/>
      <c r="D22" s="271"/>
      <c r="E22" s="271"/>
      <c r="F22" s="271"/>
      <c r="G22" s="271" t="s">
        <v>168</v>
      </c>
      <c r="H22" s="271"/>
      <c r="I22" s="271" t="s">
        <v>169</v>
      </c>
      <c r="J22" s="271"/>
    </row>
    <row r="23" spans="1:10" ht="20.149999999999999" customHeight="1">
      <c r="A23" s="157" t="s">
        <v>110</v>
      </c>
      <c r="B23" s="213"/>
      <c r="C23" s="213"/>
      <c r="D23" s="213"/>
      <c r="E23" s="213"/>
      <c r="F23" s="213"/>
      <c r="G23" s="213"/>
      <c r="H23" s="213"/>
      <c r="I23" s="213"/>
      <c r="J23" s="213"/>
    </row>
    <row r="24" spans="1:10" ht="20.149999999999999" customHeight="1">
      <c r="A24" s="157" t="s">
        <v>109</v>
      </c>
      <c r="B24" s="213"/>
      <c r="C24" s="213"/>
      <c r="D24" s="213"/>
      <c r="E24" s="213"/>
      <c r="F24" s="213"/>
      <c r="G24" s="213"/>
      <c r="H24" s="213"/>
      <c r="I24" s="213"/>
      <c r="J24" s="213"/>
    </row>
    <row r="25" spans="1:10" ht="20.149999999999999" customHeight="1">
      <c r="A25" s="157" t="s">
        <v>180</v>
      </c>
      <c r="B25" s="213"/>
      <c r="C25" s="213"/>
      <c r="D25" s="213"/>
      <c r="E25" s="213"/>
      <c r="F25" s="213"/>
      <c r="G25" s="213"/>
      <c r="H25" s="213"/>
      <c r="I25" s="214"/>
      <c r="J25" s="214"/>
    </row>
    <row r="26" spans="1:10" ht="20.149999999999999" customHeight="1">
      <c r="A26" s="158"/>
      <c r="B26" s="159"/>
      <c r="C26" s="159"/>
      <c r="D26" s="159"/>
      <c r="E26" s="159"/>
      <c r="F26" s="159"/>
      <c r="G26" s="159"/>
      <c r="H26" s="159"/>
      <c r="I26" s="160"/>
      <c r="J26" s="160"/>
    </row>
    <row r="27" spans="1:10" ht="20.149999999999999" customHeight="1">
      <c r="B27" s="272" t="s">
        <v>167</v>
      </c>
      <c r="C27" s="273"/>
      <c r="D27" s="273"/>
      <c r="E27" s="273"/>
      <c r="F27" s="272"/>
      <c r="G27" s="271" t="s">
        <v>174</v>
      </c>
      <c r="H27" s="271"/>
      <c r="I27" s="271"/>
      <c r="J27" s="271"/>
    </row>
    <row r="28" spans="1:10" ht="20.149999999999999" customHeight="1">
      <c r="A28" s="157" t="s">
        <v>110</v>
      </c>
      <c r="B28" s="218"/>
      <c r="C28" s="219"/>
      <c r="D28" s="219"/>
      <c r="E28" s="219"/>
      <c r="F28" s="218"/>
      <c r="G28" s="213"/>
      <c r="H28" s="213"/>
      <c r="I28" s="213"/>
      <c r="J28" s="213"/>
    </row>
    <row r="29" spans="1:10" ht="20.149999999999999" customHeight="1">
      <c r="A29" s="157" t="s">
        <v>109</v>
      </c>
      <c r="B29" s="218"/>
      <c r="C29" s="219"/>
      <c r="D29" s="219"/>
      <c r="E29" s="219"/>
      <c r="F29" s="218"/>
      <c r="G29" s="213"/>
      <c r="H29" s="213"/>
      <c r="I29" s="213"/>
      <c r="J29" s="213"/>
    </row>
    <row r="30" spans="1:10" ht="20.149999999999999" customHeight="1" thickBot="1">
      <c r="A30" s="157" t="s">
        <v>180</v>
      </c>
      <c r="B30" s="226"/>
      <c r="C30" s="227"/>
      <c r="D30" s="227"/>
      <c r="E30" s="227"/>
      <c r="F30" s="218"/>
      <c r="G30" s="213"/>
      <c r="H30" s="213"/>
      <c r="I30" s="213"/>
      <c r="J30" s="213"/>
    </row>
    <row r="31" spans="1:10" ht="13.5" thickBot="1">
      <c r="B31" s="274" t="s">
        <v>175</v>
      </c>
      <c r="C31" s="274"/>
      <c r="D31" s="274"/>
      <c r="E31" s="274"/>
      <c r="F31" s="275"/>
      <c r="G31" s="228"/>
      <c r="H31" s="229"/>
      <c r="I31" s="229"/>
      <c r="J31" s="230"/>
    </row>
    <row r="34" spans="1:10">
      <c r="A34" s="234" t="s">
        <v>176</v>
      </c>
      <c r="B34" s="234"/>
      <c r="C34" s="223"/>
      <c r="D34" s="223"/>
      <c r="E34" s="223"/>
      <c r="F34" s="162" t="s">
        <v>112</v>
      </c>
      <c r="G34" s="224"/>
      <c r="H34" s="224"/>
      <c r="I34" s="224"/>
      <c r="J34" s="224"/>
    </row>
    <row r="36" spans="1:10">
      <c r="A36" s="225" t="s">
        <v>177</v>
      </c>
      <c r="B36" s="225"/>
    </row>
    <row r="37" spans="1:10">
      <c r="A37" s="162" t="s">
        <v>178</v>
      </c>
      <c r="B37" s="231"/>
      <c r="C37" s="231"/>
      <c r="D37" s="231"/>
      <c r="E37" s="161" t="s">
        <v>179</v>
      </c>
      <c r="F37" s="233"/>
      <c r="G37" s="233"/>
      <c r="H37" s="161" t="s">
        <v>113</v>
      </c>
      <c r="I37" s="232"/>
      <c r="J37" s="232"/>
    </row>
    <row r="39" spans="1:10" ht="14.5">
      <c r="A39" s="225" t="s">
        <v>181</v>
      </c>
      <c r="B39" s="225"/>
      <c r="C39" s="225"/>
      <c r="D39" s="225"/>
      <c r="E39" s="225"/>
      <c r="F39" s="225"/>
      <c r="G39" s="225"/>
      <c r="H39" s="225"/>
      <c r="I39" s="225"/>
      <c r="J39" s="225"/>
    </row>
  </sheetData>
  <protectedRanges>
    <protectedRange sqref="A12" name="Rozstęp1_1_1"/>
    <protectedRange sqref="A8:A11" name="Rozstęp1_1"/>
  </protectedRanges>
  <mergeCells count="57">
    <mergeCell ref="C34:E34"/>
    <mergeCell ref="G34:J34"/>
    <mergeCell ref="A36:B36"/>
    <mergeCell ref="A39:J39"/>
    <mergeCell ref="B30:F30"/>
    <mergeCell ref="G31:J31"/>
    <mergeCell ref="B37:D37"/>
    <mergeCell ref="I37:J37"/>
    <mergeCell ref="F37:G37"/>
    <mergeCell ref="A34:B34"/>
    <mergeCell ref="B31:F31"/>
    <mergeCell ref="G27:J27"/>
    <mergeCell ref="G28:J28"/>
    <mergeCell ref="G29:J29"/>
    <mergeCell ref="G30:J30"/>
    <mergeCell ref="B4:J4"/>
    <mergeCell ref="B5:J5"/>
    <mergeCell ref="B27:F27"/>
    <mergeCell ref="B28:F28"/>
    <mergeCell ref="B29:F29"/>
    <mergeCell ref="B6:J6"/>
    <mergeCell ref="B7:J7"/>
    <mergeCell ref="B23:F23"/>
    <mergeCell ref="G23:H23"/>
    <mergeCell ref="B8:J8"/>
    <mergeCell ref="B9:J9"/>
    <mergeCell ref="B10:J10"/>
    <mergeCell ref="B11:J11"/>
    <mergeCell ref="B12:J12"/>
    <mergeCell ref="B19:F19"/>
    <mergeCell ref="A2:J2"/>
    <mergeCell ref="B13:J13"/>
    <mergeCell ref="A15:J15"/>
    <mergeCell ref="B3:J3"/>
    <mergeCell ref="I23:J23"/>
    <mergeCell ref="B24:F24"/>
    <mergeCell ref="G24:H24"/>
    <mergeCell ref="I24:J24"/>
    <mergeCell ref="B25:F25"/>
    <mergeCell ref="G25:H25"/>
    <mergeCell ref="I25:J25"/>
    <mergeCell ref="I1:J1"/>
    <mergeCell ref="A21:J21"/>
    <mergeCell ref="B22:F22"/>
    <mergeCell ref="G22:H22"/>
    <mergeCell ref="I22:J22"/>
    <mergeCell ref="G16:H16"/>
    <mergeCell ref="G17:H17"/>
    <mergeCell ref="G18:H18"/>
    <mergeCell ref="G19:H19"/>
    <mergeCell ref="I16:J16"/>
    <mergeCell ref="I17:J17"/>
    <mergeCell ref="I18:J18"/>
    <mergeCell ref="I19:J19"/>
    <mergeCell ref="B16:F16"/>
    <mergeCell ref="B17:F17"/>
    <mergeCell ref="B18:F18"/>
  </mergeCells>
  <pageMargins left="0.7" right="0.7" top="0.75" bottom="0.75" header="0.3" footer="0.3"/>
  <pageSetup paperSize="9" scale="59" orientation="landscape" r:id="rId1"/>
  <headerFooter differentFirst="1">
    <oddHeader>&amp;C&amp;G</oddHeader>
    <firstHeader>&amp;C&amp;G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BD70-AE70-4D2C-92D7-EF432C2C2F4D}">
  <sheetPr codeName="Arkusz10">
    <pageSetUpPr fitToPage="1"/>
  </sheetPr>
  <dimension ref="A1:J140"/>
  <sheetViews>
    <sheetView view="pageBreakPreview" topLeftCell="A102" zoomScaleNormal="80" zoomScaleSheetLayoutView="100" zoomScalePageLayoutView="55" workbookViewId="0">
      <selection activeCell="D127" sqref="D127:H127"/>
    </sheetView>
  </sheetViews>
  <sheetFormatPr defaultRowHeight="12.5"/>
  <cols>
    <col min="1" max="1" width="6" customWidth="1"/>
    <col min="2" max="2" width="40.81640625" customWidth="1"/>
    <col min="3" max="3" width="84.26953125" customWidth="1"/>
    <col min="4" max="4" width="13" customWidth="1"/>
    <col min="5" max="5" width="12.26953125" customWidth="1"/>
    <col min="6" max="6" width="10.54296875" customWidth="1"/>
    <col min="7" max="7" width="10.26953125" customWidth="1"/>
    <col min="8" max="9" width="13.81640625" customWidth="1"/>
    <col min="10" max="10" width="27.1796875" customWidth="1"/>
  </cols>
  <sheetData>
    <row r="1" spans="2:6" ht="13">
      <c r="B1" s="4"/>
      <c r="C1" s="4"/>
      <c r="D1" s="4"/>
      <c r="E1" s="4"/>
      <c r="F1" s="4"/>
    </row>
    <row r="2" spans="2:6" ht="18.5">
      <c r="B2" s="39" t="s">
        <v>129</v>
      </c>
      <c r="C2" s="39"/>
      <c r="D2" s="39"/>
      <c r="E2" s="39"/>
      <c r="F2" s="39"/>
    </row>
    <row r="3" spans="2:6" ht="18.5">
      <c r="B3" s="39"/>
      <c r="D3" s="39"/>
      <c r="E3" s="4"/>
      <c r="F3" s="4"/>
    </row>
    <row r="4" spans="2:6" ht="18.5">
      <c r="B4" s="39"/>
      <c r="C4" s="133" t="s">
        <v>127</v>
      </c>
      <c r="D4" s="39"/>
      <c r="E4" s="4"/>
      <c r="F4" s="4"/>
    </row>
    <row r="5" spans="2:6" ht="18.5">
      <c r="B5" s="39"/>
      <c r="C5" s="133"/>
      <c r="D5" s="39"/>
      <c r="E5" s="4"/>
      <c r="F5" s="4"/>
    </row>
    <row r="6" spans="2:6" ht="20.149999999999999" customHeight="1">
      <c r="B6" s="75" t="s">
        <v>83</v>
      </c>
      <c r="C6" s="244" t="s">
        <v>84</v>
      </c>
      <c r="D6" s="244"/>
      <c r="E6" s="244"/>
      <c r="F6" s="244"/>
    </row>
    <row r="7" spans="2:6" ht="20.149999999999999" customHeight="1">
      <c r="B7" s="75" t="s">
        <v>11</v>
      </c>
      <c r="C7" s="244" t="s">
        <v>85</v>
      </c>
      <c r="D7" s="244"/>
      <c r="E7" s="244"/>
      <c r="F7" s="244"/>
    </row>
    <row r="8" spans="2:6" ht="20.149999999999999" customHeight="1">
      <c r="B8" s="75" t="s">
        <v>97</v>
      </c>
      <c r="C8" s="244" t="s">
        <v>98</v>
      </c>
      <c r="D8" s="244"/>
      <c r="E8" s="244"/>
      <c r="F8" s="244"/>
    </row>
    <row r="9" spans="2:6" ht="20.149999999999999" customHeight="1">
      <c r="B9" s="75" t="s">
        <v>31</v>
      </c>
      <c r="C9" s="245" t="s">
        <v>86</v>
      </c>
      <c r="D9" s="245"/>
      <c r="E9" s="245"/>
      <c r="F9" s="245"/>
    </row>
    <row r="10" spans="2:6" ht="20.149999999999999" customHeight="1">
      <c r="B10" s="75" t="s">
        <v>15</v>
      </c>
      <c r="C10" s="245" t="e">
        <f>#REF!</f>
        <v>#REF!</v>
      </c>
      <c r="D10" s="246"/>
      <c r="E10" s="246"/>
      <c r="F10" s="246"/>
    </row>
    <row r="11" spans="2:6" ht="20.149999999999999" customHeight="1">
      <c r="B11" s="75" t="s">
        <v>10</v>
      </c>
      <c r="C11" s="245" t="e">
        <f>#REF!</f>
        <v>#REF!</v>
      </c>
      <c r="D11" s="245"/>
      <c r="E11" s="245"/>
      <c r="F11" s="245"/>
    </row>
    <row r="12" spans="2:6" ht="20.149999999999999" customHeight="1">
      <c r="B12" s="75" t="s">
        <v>0</v>
      </c>
      <c r="C12" s="41" t="e">
        <f>#REF!</f>
        <v>#REF!</v>
      </c>
      <c r="D12" s="13"/>
      <c r="E12" s="64"/>
      <c r="F12" s="64"/>
    </row>
    <row r="13" spans="2:6" ht="20.149999999999999" customHeight="1">
      <c r="B13" s="75" t="s">
        <v>16</v>
      </c>
      <c r="C13" s="41" t="e">
        <f>#REF!</f>
        <v>#REF!</v>
      </c>
      <c r="D13" s="13"/>
      <c r="E13" s="64"/>
      <c r="F13" s="42"/>
    </row>
    <row r="14" spans="2:6" ht="20.149999999999999" customHeight="1">
      <c r="B14" s="75" t="s">
        <v>24</v>
      </c>
      <c r="C14" s="41" t="e">
        <f>#REF!</f>
        <v>#REF!</v>
      </c>
      <c r="D14" s="13"/>
      <c r="E14" s="64"/>
      <c r="F14" s="13"/>
    </row>
    <row r="15" spans="2:6" ht="20.149999999999999" customHeight="1">
      <c r="B15" s="76" t="s">
        <v>20</v>
      </c>
      <c r="C15" s="41" t="e">
        <f>#REF!</f>
        <v>#REF!</v>
      </c>
      <c r="D15" s="13"/>
      <c r="E15" s="64"/>
      <c r="F15" s="13"/>
    </row>
    <row r="16" spans="2:6" ht="20.149999999999999" customHeight="1">
      <c r="B16" s="241" t="e">
        <f>#REF!</f>
        <v>#REF!</v>
      </c>
      <c r="C16" s="241"/>
      <c r="D16" s="13"/>
      <c r="E16" s="43"/>
      <c r="F16" s="44"/>
    </row>
    <row r="18" spans="1:8" ht="15.5">
      <c r="B18" s="63" t="e">
        <f>#REF!</f>
        <v>#REF!</v>
      </c>
    </row>
    <row r="19" spans="1:8" ht="15.5">
      <c r="A19" s="4"/>
      <c r="B19" s="163"/>
      <c r="C19" s="163"/>
      <c r="D19" s="3"/>
      <c r="E19" s="4"/>
      <c r="F19" s="4"/>
      <c r="G19" s="7"/>
      <c r="H19" s="7"/>
    </row>
    <row r="20" spans="1:8" ht="15.5">
      <c r="A20" s="8" t="s">
        <v>87</v>
      </c>
      <c r="B20" s="9"/>
      <c r="C20" s="10"/>
      <c r="D20" s="3"/>
      <c r="E20" s="4"/>
      <c r="F20" s="4"/>
      <c r="G20" s="7"/>
      <c r="H20" s="7"/>
    </row>
    <row r="21" spans="1:8" ht="15.5">
      <c r="A21" s="136" t="s">
        <v>14</v>
      </c>
      <c r="B21" s="11"/>
      <c r="C21" s="11"/>
      <c r="D21" s="3"/>
      <c r="E21" s="4"/>
      <c r="F21" s="4"/>
      <c r="G21" s="7"/>
      <c r="H21" s="7"/>
    </row>
    <row r="22" spans="1:8" ht="15.5">
      <c r="A22" s="8"/>
      <c r="B22" s="11"/>
      <c r="C22" s="11"/>
      <c r="D22" s="12"/>
      <c r="E22" s="13"/>
      <c r="F22" s="13"/>
      <c r="G22" s="7"/>
      <c r="H22" s="80"/>
    </row>
    <row r="23" spans="1:8" ht="39">
      <c r="A23" s="132" t="s">
        <v>9</v>
      </c>
      <c r="B23" s="58" t="s">
        <v>21</v>
      </c>
      <c r="C23" s="58" t="s">
        <v>13</v>
      </c>
      <c r="D23" s="58" t="s">
        <v>99</v>
      </c>
      <c r="E23" s="59" t="s">
        <v>1</v>
      </c>
      <c r="F23" s="60" t="s">
        <v>2</v>
      </c>
      <c r="G23" s="61" t="s">
        <v>3</v>
      </c>
      <c r="H23" s="62" t="s">
        <v>57</v>
      </c>
    </row>
    <row r="24" spans="1:8" ht="57.75" customHeight="1">
      <c r="A24" s="14" t="s">
        <v>4</v>
      </c>
      <c r="B24" s="15" t="s">
        <v>32</v>
      </c>
      <c r="C24" s="16" t="s">
        <v>35</v>
      </c>
      <c r="D24" s="17" t="s">
        <v>100</v>
      </c>
      <c r="E24" s="18"/>
      <c r="F24" s="18"/>
      <c r="G24" s="114"/>
      <c r="H24" s="19"/>
    </row>
    <row r="25" spans="1:8" ht="104">
      <c r="A25" s="14" t="s">
        <v>5</v>
      </c>
      <c r="B25" s="20" t="s">
        <v>33</v>
      </c>
      <c r="C25" s="16" t="s">
        <v>36</v>
      </c>
      <c r="D25" s="17" t="s">
        <v>101</v>
      </c>
      <c r="E25" s="18"/>
      <c r="F25" s="18"/>
      <c r="G25" s="114"/>
      <c r="H25" s="19"/>
    </row>
    <row r="26" spans="1:8" ht="273">
      <c r="A26" s="14" t="s">
        <v>6</v>
      </c>
      <c r="B26" s="20" t="s">
        <v>34</v>
      </c>
      <c r="C26" s="16" t="s">
        <v>123</v>
      </c>
      <c r="D26" s="17" t="s">
        <v>100</v>
      </c>
      <c r="E26" s="18"/>
      <c r="F26" s="18"/>
      <c r="G26" s="114"/>
      <c r="H26" s="19"/>
    </row>
    <row r="27" spans="1:8" ht="147" customHeight="1">
      <c r="A27" s="14" t="s">
        <v>7</v>
      </c>
      <c r="B27" s="20" t="s">
        <v>37</v>
      </c>
      <c r="C27" s="16" t="s">
        <v>38</v>
      </c>
      <c r="D27" s="17" t="s">
        <v>100</v>
      </c>
      <c r="E27" s="18"/>
      <c r="F27" s="18"/>
      <c r="G27" s="18"/>
      <c r="H27" s="19"/>
    </row>
    <row r="28" spans="1:8" ht="49.5" customHeight="1">
      <c r="A28" s="14" t="s">
        <v>8</v>
      </c>
      <c r="B28" s="20" t="s">
        <v>39</v>
      </c>
      <c r="C28" s="16" t="s">
        <v>40</v>
      </c>
      <c r="D28" s="17" t="s">
        <v>100</v>
      </c>
      <c r="E28" s="18"/>
      <c r="F28" s="18"/>
      <c r="G28" s="114"/>
      <c r="H28" s="19"/>
    </row>
    <row r="29" spans="1:8" ht="104">
      <c r="A29" s="14" t="s">
        <v>17</v>
      </c>
      <c r="B29" s="20" t="s">
        <v>22</v>
      </c>
      <c r="C29" s="16" t="s">
        <v>41</v>
      </c>
      <c r="D29" s="17" t="s">
        <v>100</v>
      </c>
      <c r="E29" s="18"/>
      <c r="F29" s="18"/>
      <c r="G29" s="114"/>
      <c r="H29" s="19"/>
    </row>
    <row r="30" spans="1:8" ht="117">
      <c r="A30" s="14" t="s">
        <v>18</v>
      </c>
      <c r="B30" s="15" t="s">
        <v>42</v>
      </c>
      <c r="C30" s="16" t="s">
        <v>114</v>
      </c>
      <c r="D30" s="17" t="s">
        <v>100</v>
      </c>
      <c r="E30" s="18"/>
      <c r="F30" s="18"/>
      <c r="G30" s="114"/>
      <c r="H30" s="19"/>
    </row>
    <row r="31" spans="1:8" ht="143">
      <c r="A31" s="14" t="s">
        <v>19</v>
      </c>
      <c r="B31" s="15" t="s">
        <v>43</v>
      </c>
      <c r="C31" s="16" t="s">
        <v>117</v>
      </c>
      <c r="D31" s="17" t="s">
        <v>101</v>
      </c>
      <c r="E31" s="18"/>
      <c r="F31" s="18"/>
      <c r="G31" s="114"/>
      <c r="H31" s="19"/>
    </row>
    <row r="32" spans="1:8" ht="39">
      <c r="A32" s="14" t="s">
        <v>26</v>
      </c>
      <c r="B32" s="15" t="s">
        <v>44</v>
      </c>
      <c r="C32" s="16" t="s">
        <v>45</v>
      </c>
      <c r="D32" s="17" t="s">
        <v>100</v>
      </c>
      <c r="E32" s="18"/>
      <c r="F32" s="18"/>
      <c r="G32" s="114"/>
      <c r="H32" s="19"/>
    </row>
    <row r="33" spans="1:8" ht="143">
      <c r="A33" s="14" t="s">
        <v>27</v>
      </c>
      <c r="B33" s="15" t="s">
        <v>46</v>
      </c>
      <c r="C33" s="16" t="s">
        <v>48</v>
      </c>
      <c r="D33" s="17" t="s">
        <v>101</v>
      </c>
      <c r="E33" s="18"/>
      <c r="F33" s="18"/>
      <c r="G33" s="114"/>
      <c r="H33" s="19"/>
    </row>
    <row r="34" spans="1:8" ht="195">
      <c r="A34" s="14" t="s">
        <v>28</v>
      </c>
      <c r="B34" s="15" t="s">
        <v>47</v>
      </c>
      <c r="C34" s="16" t="s">
        <v>49</v>
      </c>
      <c r="D34" s="17" t="s">
        <v>101</v>
      </c>
      <c r="E34" s="18"/>
      <c r="F34" s="18"/>
      <c r="G34" s="114"/>
      <c r="H34" s="19"/>
    </row>
    <row r="35" spans="1:8" ht="247">
      <c r="A35" s="14" t="s">
        <v>29</v>
      </c>
      <c r="B35" s="15" t="s">
        <v>118</v>
      </c>
      <c r="C35" s="16" t="s">
        <v>50</v>
      </c>
      <c r="D35" s="17" t="s">
        <v>101</v>
      </c>
      <c r="E35" s="18"/>
      <c r="F35" s="18"/>
      <c r="G35" s="114"/>
      <c r="H35" s="19"/>
    </row>
    <row r="36" spans="1:8" ht="130.5" customHeight="1">
      <c r="A36" s="14" t="s">
        <v>30</v>
      </c>
      <c r="B36" s="15" t="s">
        <v>51</v>
      </c>
      <c r="C36" s="16" t="s">
        <v>52</v>
      </c>
      <c r="D36" s="17" t="s">
        <v>101</v>
      </c>
      <c r="E36" s="18"/>
      <c r="F36" s="18"/>
      <c r="G36" s="114"/>
      <c r="H36" s="19"/>
    </row>
    <row r="37" spans="1:8" ht="143">
      <c r="A37" s="14" t="s">
        <v>62</v>
      </c>
      <c r="B37" s="15" t="s">
        <v>53</v>
      </c>
      <c r="C37" s="16" t="s">
        <v>54</v>
      </c>
      <c r="D37" s="17" t="s">
        <v>101</v>
      </c>
      <c r="E37" s="18"/>
      <c r="F37" s="18"/>
      <c r="G37" s="114"/>
      <c r="H37" s="19"/>
    </row>
    <row r="38" spans="1:8" ht="275.25" customHeight="1">
      <c r="A38" s="14" t="s">
        <v>63</v>
      </c>
      <c r="B38" s="15" t="s">
        <v>55</v>
      </c>
      <c r="C38" s="16" t="s">
        <v>56</v>
      </c>
      <c r="D38" s="17" t="s">
        <v>101</v>
      </c>
      <c r="E38" s="18"/>
      <c r="F38" s="18"/>
      <c r="G38" s="114"/>
      <c r="H38" s="19"/>
    </row>
    <row r="39" spans="1:8" ht="16" thickBot="1">
      <c r="A39" s="21" t="s">
        <v>25</v>
      </c>
      <c r="B39" s="22"/>
      <c r="C39" s="23"/>
      <c r="D39" s="24"/>
      <c r="E39" s="24"/>
      <c r="F39" s="24"/>
      <c r="G39" s="7"/>
      <c r="H39" s="7"/>
    </row>
    <row r="40" spans="1:8" ht="16" thickBot="1">
      <c r="A40" s="21"/>
      <c r="B40" s="256" t="s">
        <v>106</v>
      </c>
      <c r="C40" s="257"/>
      <c r="D40" s="257"/>
      <c r="E40" s="257"/>
      <c r="F40" s="257"/>
      <c r="G40" s="257"/>
      <c r="H40" s="257"/>
    </row>
    <row r="41" spans="1:8" ht="16" thickBot="1">
      <c r="A41" s="21"/>
      <c r="B41" s="257"/>
      <c r="C41" s="257"/>
      <c r="D41" s="257"/>
      <c r="E41" s="257"/>
      <c r="F41" s="257"/>
      <c r="G41" s="257"/>
      <c r="H41" s="257"/>
    </row>
    <row r="42" spans="1:8" ht="16" thickBot="1">
      <c r="A42" s="21"/>
      <c r="B42" s="257"/>
      <c r="C42" s="257"/>
      <c r="D42" s="257"/>
      <c r="E42" s="257"/>
      <c r="F42" s="257"/>
      <c r="G42" s="257"/>
      <c r="H42" s="257"/>
    </row>
    <row r="43" spans="1:8" ht="16" thickBot="1">
      <c r="A43" s="21"/>
      <c r="B43" s="257"/>
      <c r="C43" s="257"/>
      <c r="D43" s="257"/>
      <c r="E43" s="257"/>
      <c r="F43" s="257"/>
      <c r="G43" s="257"/>
      <c r="H43" s="257"/>
    </row>
    <row r="44" spans="1:8" ht="16" thickBot="1">
      <c r="A44" s="21"/>
      <c r="B44" s="257"/>
      <c r="C44" s="257"/>
      <c r="D44" s="257"/>
      <c r="E44" s="257"/>
      <c r="F44" s="257"/>
      <c r="G44" s="257"/>
      <c r="H44" s="257"/>
    </row>
    <row r="45" spans="1:8" ht="15.5">
      <c r="A45" s="21"/>
      <c r="B45" s="22"/>
      <c r="C45" s="23"/>
      <c r="D45" s="24"/>
      <c r="E45" s="24"/>
      <c r="F45" s="24"/>
      <c r="G45" s="7"/>
      <c r="H45" s="7"/>
    </row>
    <row r="46" spans="1:8" ht="20.149999999999999" customHeight="1" thickBot="1">
      <c r="A46" s="21"/>
      <c r="B46" s="22" t="s">
        <v>79</v>
      </c>
      <c r="C46" s="23"/>
      <c r="D46" s="24"/>
      <c r="E46" s="24"/>
      <c r="F46" s="24"/>
      <c r="G46" s="7"/>
      <c r="H46" s="7"/>
    </row>
    <row r="47" spans="1:8" ht="20.149999999999999" customHeight="1" thickBot="1">
      <c r="A47" s="21"/>
      <c r="B47" s="22"/>
      <c r="C47" s="23"/>
      <c r="D47" s="121" t="s">
        <v>58</v>
      </c>
      <c r="E47" s="121" t="s">
        <v>59</v>
      </c>
      <c r="F47" s="24"/>
      <c r="G47" s="7"/>
      <c r="H47" s="7"/>
    </row>
    <row r="48" spans="1:8" ht="20.149999999999999" customHeight="1" thickBot="1">
      <c r="A48" s="21"/>
      <c r="B48" s="258" t="s">
        <v>82</v>
      </c>
      <c r="C48" s="259"/>
      <c r="D48" s="119"/>
      <c r="E48" s="120"/>
      <c r="F48" s="24"/>
      <c r="G48" s="7"/>
      <c r="H48" s="7"/>
    </row>
    <row r="49" spans="1:8" ht="15.5">
      <c r="A49" s="21"/>
      <c r="B49" s="22"/>
      <c r="C49" s="23"/>
      <c r="D49" s="24"/>
      <c r="E49" s="24"/>
      <c r="F49" s="24"/>
      <c r="G49" s="7"/>
      <c r="H49" s="7"/>
    </row>
    <row r="51" spans="1:8" ht="18.5">
      <c r="B51" s="138" t="e">
        <f>#REF!</f>
        <v>#REF!</v>
      </c>
    </row>
    <row r="52" spans="1:8" ht="18.5">
      <c r="A52" s="2"/>
      <c r="B52" s="183"/>
      <c r="C52" s="183"/>
      <c r="D52" s="3"/>
      <c r="E52" s="4"/>
      <c r="F52" s="4"/>
      <c r="G52" s="4"/>
      <c r="H52" s="5"/>
    </row>
    <row r="53" spans="1:8" ht="15.5">
      <c r="A53" s="181" t="s">
        <v>90</v>
      </c>
      <c r="B53" s="181"/>
      <c r="C53" s="181"/>
      <c r="D53" s="181"/>
      <c r="E53" s="181"/>
      <c r="F53" s="181"/>
      <c r="G53" s="181"/>
      <c r="H53" s="181"/>
    </row>
    <row r="54" spans="1:8" ht="18.5">
      <c r="A54" s="68" t="s">
        <v>14</v>
      </c>
      <c r="B54" s="45"/>
      <c r="C54" s="45"/>
      <c r="D54" s="45"/>
      <c r="E54" s="45"/>
      <c r="F54" s="45"/>
      <c r="G54" s="45"/>
      <c r="H54" s="45"/>
    </row>
    <row r="55" spans="1:8" ht="15.5">
      <c r="A55" s="134"/>
      <c r="B55" s="13"/>
      <c r="C55" s="46"/>
      <c r="D55" s="47"/>
      <c r="E55" s="46"/>
      <c r="F55" s="13"/>
      <c r="G55" s="46"/>
      <c r="H55" s="135"/>
    </row>
    <row r="56" spans="1:8" ht="39">
      <c r="A56" s="66" t="s">
        <v>9</v>
      </c>
      <c r="B56" s="79" t="s">
        <v>12</v>
      </c>
      <c r="C56" s="66" t="s">
        <v>13</v>
      </c>
      <c r="D56" s="66" t="s">
        <v>99</v>
      </c>
      <c r="E56" s="66" t="s">
        <v>1</v>
      </c>
      <c r="F56" s="66" t="s">
        <v>2</v>
      </c>
      <c r="G56" s="66" t="s">
        <v>3</v>
      </c>
      <c r="H56" s="66" t="s">
        <v>57</v>
      </c>
    </row>
    <row r="57" spans="1:8" ht="169">
      <c r="A57" s="48" t="s">
        <v>4</v>
      </c>
      <c r="B57" s="49" t="s">
        <v>64</v>
      </c>
      <c r="C57" s="50" t="s">
        <v>119</v>
      </c>
      <c r="D57" s="48" t="s">
        <v>101</v>
      </c>
      <c r="E57" s="51"/>
      <c r="F57" s="52"/>
      <c r="G57" s="115"/>
      <c r="H57" s="53"/>
    </row>
    <row r="58" spans="1:8" ht="39">
      <c r="A58" s="17" t="s">
        <v>5</v>
      </c>
      <c r="B58" s="54" t="s">
        <v>65</v>
      </c>
      <c r="C58" s="16" t="s">
        <v>66</v>
      </c>
      <c r="D58" s="17" t="s">
        <v>101</v>
      </c>
      <c r="E58" s="55"/>
      <c r="F58" s="55"/>
      <c r="G58" s="116"/>
      <c r="H58" s="56"/>
    </row>
    <row r="59" spans="1:8" ht="169">
      <c r="A59" s="17" t="s">
        <v>6</v>
      </c>
      <c r="B59" s="54" t="s">
        <v>67</v>
      </c>
      <c r="C59" s="16" t="s">
        <v>68</v>
      </c>
      <c r="D59" s="17" t="s">
        <v>101</v>
      </c>
      <c r="E59" s="55"/>
      <c r="F59" s="55"/>
      <c r="G59" s="116"/>
      <c r="H59" s="56"/>
    </row>
    <row r="60" spans="1:8" ht="195.75" customHeight="1">
      <c r="A60" s="17" t="s">
        <v>7</v>
      </c>
      <c r="B60" s="54" t="s">
        <v>69</v>
      </c>
      <c r="C60" s="16" t="s">
        <v>70</v>
      </c>
      <c r="D60" s="17" t="s">
        <v>101</v>
      </c>
      <c r="E60" s="55"/>
      <c r="F60" s="55"/>
      <c r="G60" s="55"/>
      <c r="H60" s="56"/>
    </row>
    <row r="61" spans="1:8" ht="338">
      <c r="A61" s="17" t="s">
        <v>8</v>
      </c>
      <c r="B61" s="54" t="s">
        <v>71</v>
      </c>
      <c r="C61" s="16" t="s">
        <v>72</v>
      </c>
      <c r="D61" s="17" t="s">
        <v>101</v>
      </c>
      <c r="E61" s="55"/>
      <c r="F61" s="55"/>
      <c r="G61" s="55"/>
      <c r="H61" s="56"/>
    </row>
    <row r="62" spans="1:8" ht="181.5" customHeight="1">
      <c r="A62" s="17" t="s">
        <v>17</v>
      </c>
      <c r="B62" s="54" t="s">
        <v>73</v>
      </c>
      <c r="C62" s="16" t="s">
        <v>120</v>
      </c>
      <c r="D62" s="17" t="s">
        <v>101</v>
      </c>
      <c r="E62" s="55"/>
      <c r="F62" s="55"/>
      <c r="G62" s="55"/>
      <c r="H62" s="56"/>
    </row>
    <row r="63" spans="1:8" ht="57.75" customHeight="1">
      <c r="A63" s="17" t="s">
        <v>18</v>
      </c>
      <c r="B63" s="54" t="s">
        <v>74</v>
      </c>
      <c r="C63" s="16" t="s">
        <v>75</v>
      </c>
      <c r="D63" s="17" t="s">
        <v>101</v>
      </c>
      <c r="E63" s="55"/>
      <c r="F63" s="55"/>
      <c r="G63" s="116"/>
      <c r="H63" s="56"/>
    </row>
    <row r="64" spans="1:8" ht="45" customHeight="1">
      <c r="A64" s="17" t="s">
        <v>19</v>
      </c>
      <c r="B64" s="54" t="s">
        <v>76</v>
      </c>
      <c r="C64" s="16" t="s">
        <v>77</v>
      </c>
      <c r="D64" s="17" t="s">
        <v>101</v>
      </c>
      <c r="E64" s="55"/>
      <c r="F64" s="55"/>
      <c r="G64" s="116"/>
      <c r="H64" s="56"/>
    </row>
    <row r="65" spans="1:8" ht="143">
      <c r="A65" s="17" t="s">
        <v>26</v>
      </c>
      <c r="B65" s="54" t="s">
        <v>23</v>
      </c>
      <c r="C65" s="16" t="s">
        <v>121</v>
      </c>
      <c r="D65" s="17" t="s">
        <v>101</v>
      </c>
      <c r="E65" s="55"/>
      <c r="F65" s="55"/>
      <c r="G65" s="55"/>
      <c r="H65" s="56"/>
    </row>
    <row r="66" spans="1:8">
      <c r="A66" s="182" t="s">
        <v>105</v>
      </c>
      <c r="B66" s="182"/>
      <c r="C66" s="182"/>
      <c r="D66" s="182"/>
      <c r="E66" s="182"/>
      <c r="F66" s="182"/>
      <c r="G66" s="182"/>
      <c r="H66" s="182"/>
    </row>
    <row r="67" spans="1:8" ht="13">
      <c r="A67" s="2"/>
      <c r="B67" s="184" t="s">
        <v>115</v>
      </c>
      <c r="C67" s="185"/>
      <c r="D67" s="185"/>
      <c r="E67" s="185"/>
      <c r="F67" s="185"/>
      <c r="G67" s="185"/>
      <c r="H67" s="185"/>
    </row>
    <row r="68" spans="1:8" ht="13">
      <c r="A68" s="2"/>
      <c r="B68" s="185"/>
      <c r="C68" s="185"/>
      <c r="D68" s="185"/>
      <c r="E68" s="185"/>
      <c r="F68" s="185"/>
      <c r="G68" s="185"/>
      <c r="H68" s="185"/>
    </row>
    <row r="69" spans="1:8" ht="13">
      <c r="A69" s="2"/>
      <c r="B69" s="185"/>
      <c r="C69" s="185"/>
      <c r="D69" s="185"/>
      <c r="E69" s="185"/>
      <c r="F69" s="185"/>
      <c r="G69" s="185"/>
      <c r="H69" s="185"/>
    </row>
    <row r="70" spans="1:8" ht="13">
      <c r="A70" s="2"/>
      <c r="B70" s="185"/>
      <c r="C70" s="185"/>
      <c r="D70" s="185"/>
      <c r="E70" s="185"/>
      <c r="F70" s="185"/>
      <c r="G70" s="185"/>
      <c r="H70" s="185"/>
    </row>
    <row r="71" spans="1:8" ht="13">
      <c r="A71" s="2"/>
      <c r="B71" s="185"/>
      <c r="C71" s="185"/>
      <c r="D71" s="185"/>
      <c r="E71" s="185"/>
      <c r="F71" s="185"/>
      <c r="G71" s="185"/>
      <c r="H71" s="185"/>
    </row>
    <row r="72" spans="1:8" ht="13">
      <c r="A72" s="2"/>
      <c r="B72" s="185"/>
      <c r="C72" s="185"/>
      <c r="D72" s="185"/>
      <c r="E72" s="185"/>
      <c r="F72" s="185"/>
      <c r="G72" s="185"/>
      <c r="H72" s="185"/>
    </row>
    <row r="75" spans="1:8" ht="15.5">
      <c r="B75" s="63" t="e">
        <f>#REF!</f>
        <v>#REF!</v>
      </c>
    </row>
    <row r="76" spans="1:8" ht="15.5">
      <c r="B76" s="186"/>
      <c r="C76" s="186"/>
    </row>
    <row r="77" spans="1:8" ht="15.5">
      <c r="B77" s="186" t="e">
        <f>#REF!</f>
        <v>#REF!</v>
      </c>
      <c r="C77" s="186"/>
    </row>
    <row r="78" spans="1:8" ht="15.5">
      <c r="A78" s="21" t="s">
        <v>89</v>
      </c>
      <c r="B78" s="67"/>
      <c r="C78" s="67"/>
      <c r="D78" s="4"/>
      <c r="E78" s="4"/>
      <c r="F78" s="4"/>
      <c r="G78" s="4"/>
      <c r="H78" s="4"/>
    </row>
    <row r="79" spans="1:8" ht="15.5">
      <c r="A79" s="68" t="s">
        <v>14</v>
      </c>
      <c r="B79" s="67"/>
      <c r="C79" s="67"/>
      <c r="D79" s="4"/>
      <c r="E79" s="4"/>
      <c r="F79" s="4"/>
      <c r="G79" s="4"/>
      <c r="H79" s="4"/>
    </row>
    <row r="80" spans="1:8" ht="15.5">
      <c r="A80" s="68"/>
      <c r="B80" s="67"/>
      <c r="C80" s="67"/>
      <c r="D80" s="4"/>
      <c r="E80" s="4"/>
      <c r="F80" s="4"/>
      <c r="G80" s="4"/>
    </row>
    <row r="81" spans="1:8" ht="54" customHeight="1">
      <c r="A81" s="66" t="s">
        <v>9</v>
      </c>
      <c r="B81" s="66" t="s">
        <v>12</v>
      </c>
      <c r="C81" s="66" t="s">
        <v>13</v>
      </c>
      <c r="D81" s="66" t="s">
        <v>99</v>
      </c>
      <c r="E81" s="66" t="s">
        <v>1</v>
      </c>
      <c r="F81" s="66" t="s">
        <v>2</v>
      </c>
      <c r="G81" s="66" t="s">
        <v>3</v>
      </c>
      <c r="H81" s="66" t="s">
        <v>57</v>
      </c>
    </row>
    <row r="82" spans="1:8" ht="84">
      <c r="A82" s="69" t="s">
        <v>4</v>
      </c>
      <c r="B82" s="70" t="s">
        <v>130</v>
      </c>
      <c r="C82" s="71" t="s">
        <v>131</v>
      </c>
      <c r="D82" s="69" t="s">
        <v>100</v>
      </c>
      <c r="E82" s="72"/>
      <c r="F82" s="73"/>
      <c r="G82" s="117"/>
      <c r="H82" s="73"/>
    </row>
    <row r="83" spans="1:8" ht="48">
      <c r="A83" s="96">
        <v>2</v>
      </c>
      <c r="B83" s="91" t="s">
        <v>132</v>
      </c>
      <c r="C83" s="92" t="s">
        <v>133</v>
      </c>
      <c r="D83" s="96" t="s">
        <v>100</v>
      </c>
      <c r="E83" s="106"/>
      <c r="F83" s="106"/>
      <c r="G83" s="141"/>
      <c r="H83" s="106"/>
    </row>
    <row r="84" spans="1:8" ht="60">
      <c r="A84" s="96">
        <v>3</v>
      </c>
      <c r="B84" s="91" t="s">
        <v>134</v>
      </c>
      <c r="C84" s="92" t="s">
        <v>135</v>
      </c>
      <c r="D84" s="96" t="s">
        <v>100</v>
      </c>
      <c r="E84" s="106"/>
      <c r="F84" s="106"/>
      <c r="G84" s="141"/>
      <c r="H84" s="106"/>
    </row>
    <row r="85" spans="1:8" ht="36">
      <c r="A85" s="96">
        <v>4</v>
      </c>
      <c r="B85" s="91" t="s">
        <v>136</v>
      </c>
      <c r="C85" s="92" t="s">
        <v>137</v>
      </c>
      <c r="D85" s="96" t="s">
        <v>100</v>
      </c>
      <c r="E85" s="106"/>
      <c r="F85" s="106"/>
      <c r="G85" s="141"/>
      <c r="H85" s="106"/>
    </row>
    <row r="86" spans="1:8" ht="96">
      <c r="A86" s="96">
        <v>5</v>
      </c>
      <c r="B86" s="91" t="s">
        <v>138</v>
      </c>
      <c r="C86" s="92" t="s">
        <v>139</v>
      </c>
      <c r="D86" s="96" t="s">
        <v>100</v>
      </c>
      <c r="E86" s="106"/>
      <c r="F86" s="106"/>
      <c r="G86" s="141"/>
      <c r="H86" s="106"/>
    </row>
    <row r="87" spans="1:8" ht="13">
      <c r="A87" s="140"/>
      <c r="B87" s="140"/>
      <c r="C87" s="140"/>
      <c r="D87" s="140"/>
      <c r="E87" s="140"/>
      <c r="F87" s="140"/>
      <c r="G87" s="140"/>
      <c r="H87" s="140"/>
    </row>
    <row r="88" spans="1:8" ht="20.149999999999999" customHeight="1">
      <c r="A88" s="4"/>
      <c r="B88" s="187" t="s">
        <v>116</v>
      </c>
      <c r="C88" s="188"/>
      <c r="D88" s="188"/>
      <c r="E88" s="188"/>
      <c r="F88" s="188"/>
      <c r="G88" s="189"/>
      <c r="H88" s="4"/>
    </row>
    <row r="89" spans="1:8" ht="20.149999999999999" customHeight="1">
      <c r="A89" s="4"/>
      <c r="B89" s="187"/>
      <c r="C89" s="188"/>
      <c r="D89" s="188"/>
      <c r="E89" s="188"/>
      <c r="F89" s="188"/>
      <c r="G89" s="189"/>
      <c r="H89" s="4"/>
    </row>
    <row r="90" spans="1:8" ht="20.149999999999999" customHeight="1" thickBot="1">
      <c r="A90" s="4"/>
      <c r="B90" s="190"/>
      <c r="C90" s="191"/>
      <c r="D90" s="191"/>
      <c r="E90" s="191"/>
      <c r="F90" s="191"/>
      <c r="G90" s="192"/>
      <c r="H90" s="4"/>
    </row>
    <row r="91" spans="1:8" ht="20.149999999999999" customHeight="1" thickBot="1">
      <c r="A91" s="4"/>
      <c r="B91" s="4"/>
      <c r="C91" s="4"/>
      <c r="D91" s="4"/>
      <c r="E91" s="4"/>
      <c r="F91" s="4"/>
      <c r="G91" s="4"/>
      <c r="H91" s="4"/>
    </row>
    <row r="92" spans="1:8" ht="31.5" thickBot="1">
      <c r="A92" s="4"/>
      <c r="B92" s="130" t="s">
        <v>103</v>
      </c>
      <c r="C92" s="145"/>
      <c r="D92" s="4"/>
      <c r="E92" s="4"/>
      <c r="F92" s="4"/>
      <c r="G92" s="4"/>
      <c r="H92" s="4"/>
    </row>
    <row r="93" spans="1:8" ht="20.149999999999999" customHeight="1" thickBot="1">
      <c r="A93" s="4"/>
      <c r="B93" s="22"/>
      <c r="C93" s="23"/>
      <c r="D93" s="121" t="s">
        <v>58</v>
      </c>
      <c r="E93" s="121" t="s">
        <v>59</v>
      </c>
      <c r="F93" s="4"/>
      <c r="G93" s="4"/>
      <c r="H93" s="4"/>
    </row>
    <row r="94" spans="1:8" ht="20.149999999999999" customHeight="1" thickBot="1">
      <c r="A94" s="4"/>
      <c r="B94" s="237" t="s">
        <v>155</v>
      </c>
      <c r="C94" s="238"/>
      <c r="D94" s="146"/>
      <c r="E94" s="120"/>
      <c r="F94" s="4"/>
      <c r="G94" s="4"/>
      <c r="H94" s="4"/>
    </row>
    <row r="95" spans="1:8" ht="20.149999999999999" customHeight="1" thickBot="1">
      <c r="A95" s="4"/>
      <c r="B95" s="4"/>
      <c r="C95" s="4"/>
      <c r="D95" s="4"/>
      <c r="E95" s="4"/>
      <c r="F95" s="4"/>
      <c r="G95" s="4"/>
      <c r="H95" s="4"/>
    </row>
    <row r="96" spans="1:8" ht="20.149999999999999" customHeight="1" thickBot="1">
      <c r="A96" s="4"/>
      <c r="B96" s="22"/>
      <c r="C96" s="23"/>
      <c r="D96" s="121" t="s">
        <v>58</v>
      </c>
      <c r="E96" s="121" t="s">
        <v>59</v>
      </c>
      <c r="F96" s="4"/>
      <c r="G96" s="4"/>
      <c r="H96" s="4"/>
    </row>
    <row r="97" spans="1:10" ht="20.149999999999999" customHeight="1" thickBot="1">
      <c r="A97" s="4"/>
      <c r="B97" s="237" t="s">
        <v>156</v>
      </c>
      <c r="C97" s="238"/>
      <c r="D97" s="146"/>
      <c r="E97" s="120"/>
      <c r="F97" s="4"/>
      <c r="G97" s="4"/>
      <c r="H97" s="4"/>
    </row>
    <row r="98" spans="1:10" ht="20.149999999999999" customHeight="1">
      <c r="A98" s="4"/>
      <c r="B98" s="4"/>
      <c r="C98" s="4"/>
      <c r="D98" s="4"/>
      <c r="E98" s="4"/>
      <c r="F98" s="4"/>
      <c r="G98" s="4"/>
      <c r="H98" s="4"/>
    </row>
    <row r="99" spans="1:10" ht="13">
      <c r="A99" s="4"/>
      <c r="B99" s="118"/>
      <c r="C99" s="118"/>
      <c r="D99" s="118"/>
      <c r="E99" s="118"/>
      <c r="F99" s="118"/>
      <c r="G99" s="118"/>
      <c r="H99" s="4"/>
    </row>
    <row r="100" spans="1:10" ht="15.5">
      <c r="A100" s="4"/>
      <c r="B100" s="63" t="e">
        <f>#REF!</f>
        <v>#REF!</v>
      </c>
      <c r="C100" s="4"/>
      <c r="D100" s="4"/>
      <c r="E100" s="4"/>
      <c r="F100" s="4"/>
      <c r="G100" s="4"/>
      <c r="H100" s="4"/>
    </row>
    <row r="101" spans="1:10" ht="15.75" customHeight="1">
      <c r="A101" s="4"/>
      <c r="B101" s="241" t="e">
        <f>#REF!</f>
        <v>#REF!</v>
      </c>
      <c r="C101" s="241"/>
      <c r="D101" s="239" t="s">
        <v>151</v>
      </c>
      <c r="E101" s="239"/>
      <c r="F101" s="239"/>
      <c r="G101" s="239"/>
      <c r="H101" s="239"/>
      <c r="I101" s="239"/>
      <c r="J101" s="4"/>
    </row>
    <row r="102" spans="1:10" ht="62.25" customHeight="1">
      <c r="A102" s="21" t="s">
        <v>88</v>
      </c>
      <c r="B102" s="67"/>
      <c r="C102" s="67"/>
      <c r="D102" s="239"/>
      <c r="E102" s="239"/>
      <c r="F102" s="239"/>
      <c r="G102" s="239"/>
      <c r="H102" s="239"/>
      <c r="I102" s="239"/>
      <c r="J102" s="4"/>
    </row>
    <row r="103" spans="1:10" ht="36" customHeight="1">
      <c r="A103" s="21"/>
      <c r="B103" s="150" t="s">
        <v>122</v>
      </c>
      <c r="C103" s="67"/>
      <c r="D103" s="239"/>
      <c r="E103" s="239"/>
      <c r="F103" s="239"/>
      <c r="G103" s="239"/>
      <c r="H103" s="239"/>
      <c r="I103" s="239"/>
      <c r="J103" s="4"/>
    </row>
    <row r="104" spans="1:10" ht="76.5" customHeight="1">
      <c r="A104" s="68"/>
      <c r="B104" s="67"/>
      <c r="C104" s="67"/>
      <c r="D104" s="239"/>
      <c r="E104" s="239"/>
      <c r="F104" s="239"/>
      <c r="G104" s="239"/>
      <c r="H104" s="239"/>
      <c r="I104" s="239"/>
      <c r="J104" s="4"/>
    </row>
    <row r="105" spans="1:10" ht="15.75" customHeight="1">
      <c r="A105" s="68"/>
      <c r="B105" s="67"/>
      <c r="C105" s="67"/>
      <c r="D105" s="95"/>
      <c r="E105" s="4"/>
      <c r="F105" s="4"/>
      <c r="G105" s="4"/>
      <c r="H105" s="88"/>
      <c r="I105" s="88"/>
      <c r="J105" s="4"/>
    </row>
    <row r="106" spans="1:10" ht="52">
      <c r="A106" s="66" t="s">
        <v>9</v>
      </c>
      <c r="B106" s="66" t="s">
        <v>12</v>
      </c>
      <c r="C106" s="66" t="s">
        <v>13</v>
      </c>
      <c r="D106" s="66" t="s">
        <v>99</v>
      </c>
      <c r="E106" s="66" t="s">
        <v>91</v>
      </c>
      <c r="F106" s="66" t="s">
        <v>92</v>
      </c>
      <c r="G106" s="66" t="s">
        <v>93</v>
      </c>
      <c r="H106" s="66" t="s">
        <v>94</v>
      </c>
      <c r="I106" s="66" t="s">
        <v>95</v>
      </c>
      <c r="J106" s="66" t="s">
        <v>96</v>
      </c>
    </row>
    <row r="107" spans="1:10" ht="187.5" customHeight="1">
      <c r="A107" s="69">
        <v>1</v>
      </c>
      <c r="B107" s="70" t="s">
        <v>140</v>
      </c>
      <c r="C107" s="71" t="s">
        <v>164</v>
      </c>
      <c r="D107" s="69" t="s">
        <v>101</v>
      </c>
      <c r="E107" s="89" t="s">
        <v>141</v>
      </c>
      <c r="F107" s="107">
        <v>1</v>
      </c>
      <c r="G107" s="107">
        <v>12</v>
      </c>
      <c r="H107" s="108"/>
      <c r="I107" s="110">
        <f>B.KryteriaDopSektorowe641009[[#This Row],[Waga]]*B.KryteriaDopSektorowe641009[[#This Row],[Liczba uzyskanych punktów (przed zważeniem)]]</f>
        <v>0</v>
      </c>
      <c r="J107" s="71"/>
    </row>
    <row r="108" spans="1:10" ht="198.75" customHeight="1">
      <c r="A108" s="90">
        <v>2</v>
      </c>
      <c r="B108" s="91" t="s">
        <v>142</v>
      </c>
      <c r="C108" s="92" t="s">
        <v>152</v>
      </c>
      <c r="D108" s="96" t="s">
        <v>101</v>
      </c>
      <c r="E108" s="93" t="s">
        <v>143</v>
      </c>
      <c r="F108" s="106">
        <v>1</v>
      </c>
      <c r="G108" s="106">
        <v>6</v>
      </c>
      <c r="H108" s="109"/>
      <c r="I108" s="110">
        <f>B.KryteriaDopSektorowe641009[[#This Row],[Waga]]*B.KryteriaDopSektorowe641009[[#This Row],[Liczba uzyskanych punktów (przed zważeniem)]]</f>
        <v>0</v>
      </c>
      <c r="J108" s="94"/>
    </row>
    <row r="109" spans="1:10" ht="178.5" customHeight="1">
      <c r="A109" s="90">
        <v>3</v>
      </c>
      <c r="B109" s="144" t="s">
        <v>144</v>
      </c>
      <c r="C109" s="92" t="s">
        <v>153</v>
      </c>
      <c r="D109" s="96" t="s">
        <v>101</v>
      </c>
      <c r="E109" s="93" t="s">
        <v>145</v>
      </c>
      <c r="F109" s="106">
        <v>2</v>
      </c>
      <c r="G109" s="106">
        <v>8</v>
      </c>
      <c r="H109" s="109"/>
      <c r="I109" s="110">
        <f>B.KryteriaDopSektorowe641009[[#This Row],[Waga]]*B.KryteriaDopSektorowe641009[[#This Row],[Liczba uzyskanych punktów (przed zważeniem)]]</f>
        <v>0</v>
      </c>
      <c r="J109" s="94"/>
    </row>
    <row r="110" spans="1:10" ht="156" customHeight="1">
      <c r="A110" s="142">
        <v>4</v>
      </c>
      <c r="B110" s="70" t="s">
        <v>146</v>
      </c>
      <c r="C110" s="71" t="s">
        <v>148</v>
      </c>
      <c r="D110" s="96" t="s">
        <v>101</v>
      </c>
      <c r="E110" s="89" t="s">
        <v>145</v>
      </c>
      <c r="F110" s="106">
        <v>1</v>
      </c>
      <c r="G110" s="106">
        <v>4</v>
      </c>
      <c r="H110" s="108"/>
      <c r="I110" s="110">
        <f>B.KryteriaDopSektorowe641009[[#This Row],[Waga]]*B.KryteriaDopSektorowe641009[[#This Row],[Liczba uzyskanych punktów (przed zważeniem)]]</f>
        <v>0</v>
      </c>
      <c r="J110" s="143"/>
    </row>
    <row r="111" spans="1:10" ht="111.75" customHeight="1" thickBot="1">
      <c r="A111" s="90">
        <v>5</v>
      </c>
      <c r="B111" s="70" t="s">
        <v>147</v>
      </c>
      <c r="C111" s="71" t="s">
        <v>154</v>
      </c>
      <c r="D111" s="96" t="s">
        <v>101</v>
      </c>
      <c r="E111" s="93" t="s">
        <v>149</v>
      </c>
      <c r="F111" s="106">
        <v>1</v>
      </c>
      <c r="G111" s="106">
        <v>2</v>
      </c>
      <c r="H111" s="109"/>
      <c r="I111" s="110">
        <f>B.KryteriaDopSektorowe641009[[#This Row],[Waga]]*B.KryteriaDopSektorowe641009[[#This Row],[Liczba uzyskanych punktów (przed zważeniem)]]</f>
        <v>0</v>
      </c>
      <c r="J111" s="94"/>
    </row>
    <row r="112" spans="1:10" ht="15" thickBot="1">
      <c r="A112" s="97"/>
      <c r="B112" s="101"/>
      <c r="C112" s="98"/>
      <c r="D112" s="99"/>
      <c r="E112" s="100"/>
      <c r="F112" s="105" t="s">
        <v>102</v>
      </c>
      <c r="G112" s="111">
        <f>(G107+G108+G109+G110+G111)</f>
        <v>32</v>
      </c>
      <c r="H112" s="112">
        <f>SUBTOTAL(109,B.KryteriaDopSektorowe641009[Liczba uzyskanych punktów (przed zważeniem)])</f>
        <v>0</v>
      </c>
      <c r="I112" s="113">
        <f>SUBTOTAL(109,B.KryteriaDopSektorowe641009[Liczba uzyskanych punktów (po zważeniu)])</f>
        <v>0</v>
      </c>
      <c r="J112" s="99" t="str">
        <f>IF(OR(EXACT(UPPER('B. Kryteria merytoryczne ogólne'!$E112),"X"),EXACT(UPPER('B. Kryteria merytoryczne ogólne'!$G112),"X")),"X","")</f>
        <v/>
      </c>
    </row>
    <row r="113" spans="1:10">
      <c r="A113" s="97"/>
      <c r="B113" s="102"/>
      <c r="C113" s="102"/>
      <c r="D113" s="97"/>
      <c r="E113" s="103"/>
      <c r="F113" s="103"/>
      <c r="G113" s="103"/>
      <c r="H113" s="104"/>
      <c r="I113" s="104"/>
      <c r="J113" s="97" t="str">
        <f>IF(OR(EXACT(UPPER('B. Kryteria merytoryczne ogólne'!$E113),"X"),EXACT(UPPER('B. Kryteria merytoryczne ogólne'!$G113),"X")),"X","")</f>
        <v/>
      </c>
    </row>
    <row r="114" spans="1:10" ht="33.75" customHeight="1">
      <c r="A114" s="4"/>
      <c r="B114" s="240" t="s">
        <v>150</v>
      </c>
      <c r="C114" s="240"/>
      <c r="D114" s="240"/>
      <c r="E114" s="240"/>
      <c r="F114" s="240"/>
      <c r="G114" s="240"/>
      <c r="H114" s="240"/>
      <c r="I114" s="240"/>
      <c r="J114" s="4"/>
    </row>
    <row r="115" spans="1:10" ht="14.25" customHeight="1">
      <c r="A115" s="4"/>
      <c r="B115" s="4"/>
      <c r="C115" s="4"/>
      <c r="D115" s="3"/>
      <c r="E115" s="4"/>
      <c r="F115" s="4"/>
      <c r="G115" s="4"/>
      <c r="H115" s="4"/>
      <c r="I115" s="4"/>
      <c r="J115" s="4"/>
    </row>
    <row r="118" spans="1:10" ht="15.5">
      <c r="B118" s="242" t="s">
        <v>111</v>
      </c>
      <c r="C118" s="242"/>
      <c r="D118" s="243" t="e">
        <f>#REF!</f>
        <v>#REF!</v>
      </c>
      <c r="E118" s="243"/>
      <c r="F118" s="8"/>
      <c r="G118" s="8" t="s">
        <v>112</v>
      </c>
      <c r="H118" s="260"/>
      <c r="I118" s="260"/>
      <c r="J118" s="260"/>
    </row>
    <row r="119" spans="1:10" ht="15.5">
      <c r="B119" s="122"/>
      <c r="C119" s="122"/>
      <c r="D119" s="123"/>
      <c r="E119" s="123"/>
      <c r="F119" s="8"/>
      <c r="G119" s="8"/>
      <c r="H119" s="260"/>
      <c r="I119" s="260"/>
      <c r="J119" s="260"/>
    </row>
    <row r="120" spans="1:10" ht="15.5">
      <c r="B120" s="122"/>
      <c r="C120" s="122"/>
      <c r="D120" s="124"/>
      <c r="E120" s="124"/>
      <c r="F120" s="8"/>
      <c r="G120" s="8"/>
      <c r="H120" s="125"/>
      <c r="I120" s="126"/>
      <c r="J120" s="126"/>
    </row>
    <row r="121" spans="1:10" ht="15.5">
      <c r="B121" s="137" t="e">
        <f>#REF!</f>
        <v>#REF!</v>
      </c>
      <c r="C121" s="122"/>
      <c r="D121" s="124"/>
      <c r="E121" s="124"/>
      <c r="F121" s="8"/>
      <c r="G121" s="8"/>
      <c r="H121" s="125"/>
      <c r="I121" s="126"/>
      <c r="J121" s="126"/>
    </row>
    <row r="122" spans="1:10" ht="15.5">
      <c r="B122" s="122"/>
      <c r="C122" s="122"/>
      <c r="D122" s="124"/>
      <c r="E122" s="124"/>
      <c r="F122" s="8"/>
      <c r="G122" s="8"/>
      <c r="H122" s="125"/>
      <c r="I122" s="126"/>
      <c r="J122" s="126"/>
    </row>
    <row r="123" spans="1:10" ht="15.5">
      <c r="B123" s="236"/>
      <c r="C123" s="236"/>
      <c r="D123" s="235"/>
      <c r="E123" s="235"/>
      <c r="F123" s="236"/>
      <c r="G123" s="236"/>
      <c r="H123" s="125"/>
      <c r="I123" s="126"/>
      <c r="J123" s="126"/>
    </row>
    <row r="124" spans="1:10" ht="15.5">
      <c r="B124" s="122"/>
      <c r="C124" s="122"/>
      <c r="D124" s="235"/>
      <c r="E124" s="235"/>
      <c r="F124" s="236"/>
      <c r="G124" s="236"/>
      <c r="H124" s="125"/>
      <c r="I124" s="126"/>
      <c r="J124" s="126"/>
    </row>
    <row r="125" spans="1:10" ht="16" thickBot="1">
      <c r="B125" s="122"/>
      <c r="C125" s="122"/>
      <c r="D125" s="124"/>
      <c r="E125" s="124"/>
      <c r="F125" s="8"/>
      <c r="G125" s="8"/>
      <c r="H125" s="125"/>
      <c r="I125" s="126"/>
      <c r="J125" s="126"/>
    </row>
    <row r="126" spans="1:10" ht="16" thickBot="1">
      <c r="B126" s="261" t="s">
        <v>107</v>
      </c>
      <c r="C126" s="261"/>
      <c r="D126" s="263" t="s">
        <v>124</v>
      </c>
      <c r="E126" s="264"/>
      <c r="F126" s="264"/>
      <c r="G126" s="264"/>
      <c r="H126" s="265"/>
      <c r="I126" s="126"/>
      <c r="J126" s="126"/>
    </row>
    <row r="127" spans="1:10" ht="16" thickBot="1">
      <c r="B127" s="122"/>
      <c r="C127" s="122"/>
      <c r="D127" s="262" t="e">
        <f>#REF!</f>
        <v>#REF!</v>
      </c>
      <c r="E127" s="262"/>
      <c r="F127" s="262"/>
      <c r="G127" s="262"/>
      <c r="H127" s="262"/>
      <c r="I127" s="126"/>
      <c r="J127" s="126"/>
    </row>
    <row r="128" spans="1:10" ht="16" thickBot="1">
      <c r="B128" s="122"/>
      <c r="C128" s="122"/>
      <c r="D128" s="127"/>
      <c r="E128" s="127"/>
      <c r="F128" s="128"/>
      <c r="G128" s="128"/>
      <c r="H128" s="128"/>
      <c r="I128" s="126"/>
      <c r="J128" s="126"/>
    </row>
    <row r="129" spans="2:10" ht="16" thickBot="1">
      <c r="B129" s="261" t="s">
        <v>125</v>
      </c>
      <c r="C129" s="261"/>
      <c r="D129" s="266" t="e">
        <f>#REF!</f>
        <v>#REF!</v>
      </c>
      <c r="E129" s="266"/>
      <c r="F129" s="8"/>
      <c r="G129" s="8" t="s">
        <v>112</v>
      </c>
      <c r="H129" s="247"/>
      <c r="I129" s="248"/>
      <c r="J129" s="249"/>
    </row>
    <row r="130" spans="2:10" ht="16" thickBot="1">
      <c r="B130" s="122"/>
      <c r="C130" s="122"/>
      <c r="D130" s="124"/>
      <c r="E130" s="124"/>
      <c r="F130" s="8"/>
      <c r="G130" s="8"/>
      <c r="H130" s="253"/>
      <c r="I130" s="254"/>
      <c r="J130" s="255"/>
    </row>
    <row r="131" spans="2:10" ht="15.5">
      <c r="B131" s="122"/>
      <c r="C131" s="122"/>
      <c r="D131" s="124"/>
      <c r="E131" s="124"/>
      <c r="F131" s="8"/>
      <c r="G131" s="8"/>
      <c r="H131" s="129"/>
      <c r="I131" s="129"/>
      <c r="J131" s="129"/>
    </row>
    <row r="132" spans="2:10" ht="15.5">
      <c r="B132" s="122"/>
      <c r="C132" s="122"/>
      <c r="D132" s="124"/>
      <c r="E132" s="124"/>
      <c r="F132" s="8"/>
      <c r="G132" s="8"/>
      <c r="H132" s="129"/>
      <c r="I132" s="129"/>
      <c r="J132" s="129"/>
    </row>
    <row r="133" spans="2:10" ht="16" thickBot="1">
      <c r="B133" s="122"/>
      <c r="C133" s="122"/>
      <c r="D133" s="124"/>
      <c r="E133" s="124"/>
      <c r="F133" s="8"/>
      <c r="G133" s="8"/>
      <c r="H133" s="129"/>
      <c r="I133" s="129"/>
      <c r="J133" s="129"/>
    </row>
    <row r="134" spans="2:10" ht="45.75" customHeight="1" thickBot="1">
      <c r="B134" s="139" t="s">
        <v>126</v>
      </c>
      <c r="C134" s="147" t="s">
        <v>108</v>
      </c>
      <c r="D134" s="124"/>
      <c r="E134" s="124"/>
      <c r="F134" s="8"/>
      <c r="G134" s="8"/>
      <c r="H134" s="129"/>
      <c r="I134" s="129"/>
      <c r="J134" s="129"/>
    </row>
    <row r="135" spans="2:10" ht="20.25" customHeight="1" thickBot="1">
      <c r="B135" s="122"/>
      <c r="C135" s="148" t="s">
        <v>157</v>
      </c>
      <c r="D135" s="124"/>
      <c r="E135" s="124"/>
      <c r="F135" s="8"/>
      <c r="G135" s="8"/>
      <c r="H135" s="247" t="s">
        <v>128</v>
      </c>
      <c r="I135" s="248"/>
      <c r="J135" s="249"/>
    </row>
    <row r="136" spans="2:10" ht="28.5" customHeight="1" thickBot="1">
      <c r="B136" s="122"/>
      <c r="C136" s="149" t="s">
        <v>158</v>
      </c>
      <c r="D136" s="124"/>
      <c r="E136" s="124"/>
      <c r="F136" s="8"/>
      <c r="G136" s="8"/>
      <c r="H136" s="250"/>
      <c r="I136" s="251"/>
      <c r="J136" s="252"/>
    </row>
    <row r="137" spans="2:10" ht="29.5" thickBot="1">
      <c r="B137" s="122"/>
      <c r="C137" s="148" t="s">
        <v>159</v>
      </c>
      <c r="D137" s="124"/>
      <c r="E137" s="124"/>
      <c r="F137" s="8"/>
      <c r="G137" s="8"/>
      <c r="H137" s="253"/>
      <c r="I137" s="254"/>
      <c r="J137" s="255"/>
    </row>
    <row r="138" spans="2:10" ht="15.5">
      <c r="B138" s="122"/>
      <c r="C138" s="122"/>
      <c r="D138" s="124"/>
      <c r="E138" s="124"/>
      <c r="F138" s="8"/>
      <c r="G138" s="8"/>
      <c r="H138" s="125"/>
      <c r="I138" s="126"/>
      <c r="J138" s="126"/>
    </row>
    <row r="139" spans="2:10" ht="15.5">
      <c r="B139" s="131"/>
      <c r="C139" s="122"/>
      <c r="D139" s="124"/>
      <c r="E139" s="124"/>
      <c r="F139" s="8"/>
      <c r="G139" s="8"/>
      <c r="H139" s="125"/>
      <c r="I139" s="126"/>
      <c r="J139" s="126"/>
    </row>
    <row r="140" spans="2:10" ht="15.5">
      <c r="B140" s="8"/>
      <c r="C140" s="8"/>
      <c r="D140" s="8"/>
      <c r="E140" s="8"/>
      <c r="F140" s="8"/>
      <c r="G140" s="8"/>
      <c r="H140" s="126"/>
      <c r="I140" s="126"/>
      <c r="J140" s="126"/>
    </row>
  </sheetData>
  <protectedRanges>
    <protectedRange password="CF7A" sqref="C9:F9" name="Rozstęp3"/>
    <protectedRange sqref="B15:C15 E15:F15" name="Rozstęp1_1_1"/>
    <protectedRange sqref="B11:C14 E11:F14 B16:F16" name="Rozstęp1_1"/>
  </protectedRanges>
  <mergeCells count="37">
    <mergeCell ref="H135:J137"/>
    <mergeCell ref="B19:C19"/>
    <mergeCell ref="B40:H44"/>
    <mergeCell ref="B52:C52"/>
    <mergeCell ref="A53:H53"/>
    <mergeCell ref="A66:H66"/>
    <mergeCell ref="B67:H72"/>
    <mergeCell ref="B48:C48"/>
    <mergeCell ref="H118:J119"/>
    <mergeCell ref="B126:C126"/>
    <mergeCell ref="D127:H127"/>
    <mergeCell ref="D126:H126"/>
    <mergeCell ref="B129:C129"/>
    <mergeCell ref="D129:E129"/>
    <mergeCell ref="H129:J130"/>
    <mergeCell ref="B123:C123"/>
    <mergeCell ref="B16:C16"/>
    <mergeCell ref="B118:C118"/>
    <mergeCell ref="D118:E118"/>
    <mergeCell ref="C6:F6"/>
    <mergeCell ref="C7:F7"/>
    <mergeCell ref="C8:F8"/>
    <mergeCell ref="C9:F9"/>
    <mergeCell ref="C10:F10"/>
    <mergeCell ref="C11:F11"/>
    <mergeCell ref="B76:C76"/>
    <mergeCell ref="B101:C101"/>
    <mergeCell ref="B77:C77"/>
    <mergeCell ref="B88:G90"/>
    <mergeCell ref="B94:C94"/>
    <mergeCell ref="D123:E123"/>
    <mergeCell ref="F123:G123"/>
    <mergeCell ref="D124:E124"/>
    <mergeCell ref="F124:G124"/>
    <mergeCell ref="B97:C97"/>
    <mergeCell ref="D101:I104"/>
    <mergeCell ref="B114:I114"/>
  </mergeCells>
  <phoneticPr fontId="18" type="noConversion"/>
  <dataValidations count="2">
    <dataValidation type="whole" allowBlank="1" showInputMessage="1" showErrorMessage="1" sqref="H109:H110" xr:uid="{3DAE1BFC-F3A5-49F1-95A9-39D8B0F48A58}">
      <formula1>0</formula1>
      <formula2>7</formula2>
    </dataValidation>
    <dataValidation type="whole" allowBlank="1" showInputMessage="1" showErrorMessage="1" sqref="H107:H108 H111" xr:uid="{90F89A7C-A508-4543-B423-B6990ECC8488}">
      <formula1>1</formula1>
      <formula2>4</formula2>
    </dataValidation>
  </dataValidations>
  <pageMargins left="0.7" right="0.7" top="0.75" bottom="0.75" header="0.3" footer="0.3"/>
  <pageSetup paperSize="9" scale="55" fitToHeight="0" orientation="landscape" r:id="rId1"/>
  <headerFooter differentFirst="1">
    <firstHeader>&amp;C&amp;G</firstHeader>
  </headerFooter>
  <rowBreaks count="8" manualBreakCount="8">
    <brk id="17" max="10" man="1"/>
    <brk id="34" max="10" man="1"/>
    <brk id="37" max="10" man="1"/>
    <brk id="50" max="10" man="1"/>
    <brk id="60" max="10" man="1"/>
    <brk id="73" max="10" man="1"/>
    <brk id="98" max="10" man="1"/>
    <brk id="120" max="10" man="1"/>
  </rowBreaks>
  <legacyDrawingHF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4</vt:i4>
      </vt:variant>
    </vt:vector>
  </HeadingPairs>
  <TitlesOfParts>
    <vt:vector size="11" baseType="lpstr">
      <vt:lpstr>A. Kryteria Formalne</vt:lpstr>
      <vt:lpstr>Wynik oceny formalnej</vt:lpstr>
      <vt:lpstr>B. Kryteria merytoryczne ogólne</vt:lpstr>
      <vt:lpstr>C. Kryteria meryt. specyficzne</vt:lpstr>
      <vt:lpstr>Wynik oceny meryt.ogól. i spec.</vt:lpstr>
      <vt:lpstr>KARTA WYNIKOWA</vt:lpstr>
      <vt:lpstr>Wynik oceny dla wnioskodawcy</vt:lpstr>
      <vt:lpstr>'A. Kryteria Formalne'!Obszar_wydruku</vt:lpstr>
      <vt:lpstr>'B. Kryteria merytoryczne ogólne'!Obszar_wydruku</vt:lpstr>
      <vt:lpstr>'C. Kryteria meryt. specyficzne'!Obszar_wydruku</vt:lpstr>
      <vt:lpstr>'Wynik oceny dla wnioskodawcy'!Obszar_wydruku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 nr 9 Wzór karty oceny wniosku o dofinansowanie</dc:title>
  <dc:creator>WW</dc:creator>
  <cp:lastModifiedBy>Ćwiek, Aneta</cp:lastModifiedBy>
  <cp:lastPrinted>2024-07-03T13:49:38Z</cp:lastPrinted>
  <dcterms:created xsi:type="dcterms:W3CDTF">2008-04-25T12:39:43Z</dcterms:created>
  <dcterms:modified xsi:type="dcterms:W3CDTF">2024-09-13T12:18:04Z</dcterms:modified>
</cp:coreProperties>
</file>